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11700" activeTab="0"/>
  </bookViews>
  <sheets>
    <sheet name="Kompleks" sheetId="1" r:id="rId1"/>
  </sheets>
  <definedNames>
    <definedName name="_xlnm.Print_Area" localSheetId="0">#N/A</definedName>
  </definedNames>
  <calcPr fullCalcOnLoad="1"/>
</workbook>
</file>

<file path=xl/sharedStrings.xml><?xml version="1.0" encoding="utf-8"?>
<sst xmlns="http://schemas.openxmlformats.org/spreadsheetml/2006/main" count="58" uniqueCount="45">
  <si>
    <t>GRUPA TARYFOWA</t>
  </si>
  <si>
    <t>Opis usługi</t>
  </si>
  <si>
    <t xml:space="preserve">Podział                  na  strefy         </t>
  </si>
  <si>
    <t>Ilość szacunkowa</t>
  </si>
  <si>
    <t>Cena jednostkowa netto</t>
  </si>
  <si>
    <t>Wartość brutto</t>
  </si>
  <si>
    <t>[zł]</t>
  </si>
  <si>
    <t>Ogółem sprzedaż i dystrybucja</t>
  </si>
  <si>
    <t xml:space="preserve"> </t>
  </si>
  <si>
    <t>MWh</t>
  </si>
  <si>
    <t>taryfa B11</t>
  </si>
  <si>
    <t>1) Opłata za energię czynną - [MWh]</t>
  </si>
  <si>
    <t>całodobowa</t>
  </si>
  <si>
    <t>2) Opłata sieciowa zmienna [zł/MWh]</t>
  </si>
  <si>
    <t>3) Opłata stała stawki sieciowej - [zł/MW/m-c]</t>
  </si>
  <si>
    <t>4) Opłata przejściowa - [zł/MW/m-c]</t>
  </si>
  <si>
    <t>5) Jakościowa opł. sys. [zł/MWh]</t>
  </si>
  <si>
    <t>m-cy</t>
  </si>
  <si>
    <t>x</t>
  </si>
  <si>
    <t>RAZEM</t>
  </si>
  <si>
    <t>…………………………….………………………………</t>
  </si>
  <si>
    <t>…………………..…….……… dn. ………………</t>
  </si>
  <si>
    <t>(miejscowość, data)</t>
  </si>
  <si>
    <t>(podpis i pieczęć osób/y upoważnionej)</t>
  </si>
  <si>
    <t>Wykonawca:</t>
  </si>
  <si>
    <t>(pełna nazwa/firma, adres, w zależności od podmiotu: NIP/PESEL, KRS/CEiDG )</t>
  </si>
  <si>
    <t>…………………………….……………………………</t>
  </si>
  <si>
    <t>FORMULARZ ASORTYMENTOWO-CENOWY</t>
  </si>
  <si>
    <t>B11 
PGE 
Dystrybucja S.A. 
o/Białystok</t>
  </si>
  <si>
    <t>6) Opłata abonamentowa - [zł/m-c]</t>
  </si>
  <si>
    <t>Razem sprzedaż energii (1)</t>
  </si>
  <si>
    <t>Wartość netto</t>
  </si>
  <si>
    <t>Podatek VAT</t>
  </si>
  <si>
    <t>7) Opłata kogeneracyjna [zł/MWh]</t>
  </si>
  <si>
    <t>8) Opłata OZE [zł/MWh]</t>
  </si>
  <si>
    <t>9) Opłata mocowa [zł/MWh]</t>
  </si>
  <si>
    <t>Razem dystrybucja energii (2+3+4+5+6+7+8+9)</t>
  </si>
  <si>
    <t>Tabela 1 - Zapotrzebowanie</t>
  </si>
  <si>
    <t>Tabela 2 - Łączna cena ofertowa</t>
  </si>
  <si>
    <t>Cena oferty netto</t>
  </si>
  <si>
    <t>Kwota podatku VAT</t>
  </si>
  <si>
    <t>Cena oferty brutto</t>
  </si>
  <si>
    <t>Kompleksowa dostawa energii elektrycznej wraz ze świadczeniem usługi dystrybucji do punktów poboru Państwowego Gospodarstwa Wodnego Wody Polskie - Regionalnego Zarządu Gospodarki Wodnej w Białymstoku w 2021 r. - OSD PGE Dystrybucja S.A. o/Białystok.</t>
  </si>
  <si>
    <t>Niniejszy formularz należy opatrzyć  kwalifikowanym podpisem elektronicznym osoby uprawnionej</t>
  </si>
  <si>
    <t>Załącznik nr 1 do SIWZ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</si>
</sst>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00"/>
    <numFmt numFmtId="167" formatCode="0.0"/>
    <numFmt numFmtId="168" formatCode="0.0%"/>
    <numFmt numFmtId="169" formatCode="#,##0.00\ &quot;zł&quot;"/>
    <numFmt numFmtId="170" formatCode="#,##0.0"/>
    <numFmt numFmtId="171" formatCode="0.000"/>
    <numFmt numFmtId="172" formatCode="#,##0.000"/>
    <numFmt numFmtId="173" formatCode="&quot;Tak&quot;;&quot;Tak&quot;;&quot;Nie&quot;"/>
    <numFmt numFmtId="174" formatCode="&quot;Prawda&quot;;&quot;Prawda&quot;;&quot;Fałsz&quot;"/>
    <numFmt numFmtId="175" formatCode="&quot;Włączone&quot;;&quot;Włączone&quot;;&quot;Wyłączone&quot;"/>
    <numFmt numFmtId="176" formatCode="[$€-2]\ #,##0.00_);[Red]\([$€-2]\ #,##0.00\)"/>
  </numFmts>
  <fonts count="57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name val="Arial"/>
      <family val="2"/>
    </font>
    <font>
      <u val="single"/>
      <sz val="11"/>
      <color indexed="12"/>
      <name val="Czcionka tekstu podstawowego"/>
      <family val="2"/>
    </font>
    <font>
      <u val="single"/>
      <sz val="11"/>
      <color indexed="36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name val="Calibri"/>
      <family val="2"/>
    </font>
    <font>
      <sz val="12"/>
      <name val="Calibri"/>
      <family val="2"/>
    </font>
    <font>
      <sz val="8"/>
      <name val="Calibri"/>
      <family val="2"/>
    </font>
    <font>
      <sz val="10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8"/>
      <name val="Calibri"/>
      <family val="2"/>
    </font>
    <font>
      <b/>
      <sz val="10"/>
      <name val="Calibri"/>
      <family val="2"/>
    </font>
    <font>
      <b/>
      <sz val="14"/>
      <name val="Calibri"/>
      <family val="2"/>
    </font>
    <font>
      <b/>
      <sz val="14"/>
      <color indexed="8"/>
      <name val="Calibri"/>
      <family val="2"/>
    </font>
    <font>
      <b/>
      <sz val="10"/>
      <color indexed="10"/>
      <name val="Calibri"/>
      <family val="2"/>
    </font>
    <font>
      <b/>
      <sz val="11"/>
      <name val="Calibri"/>
      <family val="2"/>
    </font>
    <font>
      <sz val="10"/>
      <color indexed="30"/>
      <name val="Calibri"/>
      <family val="2"/>
    </font>
    <font>
      <b/>
      <sz val="11"/>
      <color indexed="10"/>
      <name val="Calibri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1"/>
      <color theme="1"/>
      <name val="Calibri"/>
      <family val="2"/>
    </font>
    <font>
      <b/>
      <sz val="10"/>
      <color theme="1"/>
      <name val="Calibri"/>
      <family val="2"/>
    </font>
    <font>
      <b/>
      <sz val="14"/>
      <color theme="1"/>
      <name val="Calibri"/>
      <family val="2"/>
    </font>
    <font>
      <b/>
      <sz val="10"/>
      <color rgb="FFFF0000"/>
      <name val="Calibri"/>
      <family val="2"/>
    </font>
    <font>
      <sz val="10"/>
      <color rgb="FF0070C0"/>
      <name val="Calibri"/>
      <family val="2"/>
    </font>
    <font>
      <b/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/>
      <bottom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medium"/>
      <top style="medium"/>
      <bottom/>
    </border>
    <border>
      <left>
        <color indexed="63"/>
      </left>
      <right style="medium"/>
      <top style="thin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>
        <color indexed="63"/>
      </top>
      <bottom>
        <color indexed="63"/>
      </bottom>
    </border>
    <border>
      <left>
        <color indexed="63"/>
      </left>
      <right style="medium"/>
      <top/>
      <bottom/>
    </border>
  </borders>
  <cellStyleXfs count="66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5" fillId="27" borderId="1" applyNumberFormat="0" applyAlignment="0" applyProtection="0"/>
    <xf numFmtId="0" fontId="4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43">
    <xf numFmtId="0" fontId="0" fillId="0" borderId="0" xfId="0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4" fontId="21" fillId="0" borderId="0" xfId="0" applyNumberFormat="1" applyFont="1" applyAlignment="1">
      <alignment/>
    </xf>
    <xf numFmtId="0" fontId="21" fillId="0" borderId="0" xfId="0" applyFont="1" applyBorder="1" applyAlignment="1">
      <alignment/>
    </xf>
    <xf numFmtId="0" fontId="21" fillId="0" borderId="0" xfId="0" applyFont="1" applyAlignment="1">
      <alignment horizontal="left"/>
    </xf>
    <xf numFmtId="0" fontId="21" fillId="0" borderId="0" xfId="0" applyFont="1" applyAlignment="1">
      <alignment horizontal="center"/>
    </xf>
    <xf numFmtId="4" fontId="21" fillId="0" borderId="0" xfId="0" applyNumberFormat="1" applyFont="1" applyBorder="1" applyAlignment="1">
      <alignment/>
    </xf>
    <xf numFmtId="0" fontId="23" fillId="0" borderId="0" xfId="0" applyFont="1" applyBorder="1" applyAlignment="1">
      <alignment/>
    </xf>
    <xf numFmtId="4" fontId="23" fillId="0" borderId="0" xfId="0" applyNumberFormat="1" applyFont="1" applyBorder="1" applyAlignment="1">
      <alignment/>
    </xf>
    <xf numFmtId="0" fontId="24" fillId="0" borderId="0" xfId="0" applyFont="1" applyBorder="1" applyAlignment="1">
      <alignment/>
    </xf>
    <xf numFmtId="4" fontId="24" fillId="0" borderId="0" xfId="0" applyNumberFormat="1" applyFont="1" applyBorder="1" applyAlignment="1">
      <alignment/>
    </xf>
    <xf numFmtId="4" fontId="24" fillId="33" borderId="10" xfId="52" applyNumberFormat="1" applyFont="1" applyFill="1" applyBorder="1" applyProtection="1">
      <alignment/>
      <protection locked="0"/>
    </xf>
    <xf numFmtId="0" fontId="51" fillId="0" borderId="0" xfId="52" applyFont="1" applyBorder="1" applyAlignment="1" applyProtection="1">
      <alignment horizontal="center" vertical="center" wrapText="1"/>
      <protection/>
    </xf>
    <xf numFmtId="0" fontId="24" fillId="0" borderId="0" xfId="0" applyFont="1" applyAlignment="1" applyProtection="1">
      <alignment horizontal="left" vertical="center"/>
      <protection/>
    </xf>
    <xf numFmtId="0" fontId="21" fillId="0" borderId="0" xfId="0" applyFont="1" applyAlignment="1" applyProtection="1">
      <alignment/>
      <protection/>
    </xf>
    <xf numFmtId="0" fontId="52" fillId="0" borderId="0" xfId="52" applyFont="1" applyBorder="1" applyAlignment="1" applyProtection="1">
      <alignment horizontal="left" vertical="center" wrapText="1"/>
      <protection/>
    </xf>
    <xf numFmtId="0" fontId="22" fillId="0" borderId="0" xfId="0" applyFont="1" applyAlignment="1" applyProtection="1">
      <alignment horizontal="center"/>
      <protection/>
    </xf>
    <xf numFmtId="0" fontId="24" fillId="0" borderId="0" xfId="52" applyFont="1" applyBorder="1" applyAlignment="1" applyProtection="1">
      <alignment horizontal="center" wrapText="1"/>
      <protection/>
    </xf>
    <xf numFmtId="4" fontId="27" fillId="0" borderId="0" xfId="52" applyNumberFormat="1" applyFont="1" applyFill="1" applyBorder="1" applyAlignment="1" applyProtection="1">
      <alignment horizontal="right" vertical="center" wrapText="1"/>
      <protection/>
    </xf>
    <xf numFmtId="0" fontId="22" fillId="0" borderId="0" xfId="0" applyFont="1" applyAlignment="1" applyProtection="1">
      <alignment/>
      <protection/>
    </xf>
    <xf numFmtId="0" fontId="24" fillId="0" borderId="10" xfId="52" applyFont="1" applyFill="1" applyBorder="1" applyAlignment="1" applyProtection="1">
      <alignment vertical="center" wrapText="1"/>
      <protection/>
    </xf>
    <xf numFmtId="4" fontId="24" fillId="0" borderId="10" xfId="52" applyNumberFormat="1" applyFont="1" applyFill="1" applyBorder="1" applyProtection="1">
      <alignment/>
      <protection/>
    </xf>
    <xf numFmtId="0" fontId="28" fillId="0" borderId="0" xfId="52" applyFont="1" applyBorder="1" applyAlignment="1" applyProtection="1">
      <alignment horizontal="center" vertical="center" wrapText="1"/>
      <protection/>
    </xf>
    <xf numFmtId="0" fontId="21" fillId="0" borderId="0" xfId="0" applyFont="1" applyBorder="1" applyAlignment="1" applyProtection="1">
      <alignment/>
      <protection/>
    </xf>
    <xf numFmtId="168" fontId="24" fillId="0" borderId="0" xfId="52" applyNumberFormat="1" applyFont="1" applyBorder="1" applyAlignment="1" applyProtection="1">
      <alignment horizontal="center" vertical="center" wrapText="1"/>
      <protection/>
    </xf>
    <xf numFmtId="0" fontId="24" fillId="0" borderId="0" xfId="52" applyFont="1" applyBorder="1" applyAlignment="1" applyProtection="1">
      <alignment horizontal="center" vertical="center" wrapText="1"/>
      <protection/>
    </xf>
    <xf numFmtId="4" fontId="28" fillId="0" borderId="0" xfId="52" applyNumberFormat="1" applyFont="1" applyFill="1" applyBorder="1" applyAlignment="1" applyProtection="1">
      <alignment horizontal="right" vertical="center" wrapText="1"/>
      <protection/>
    </xf>
    <xf numFmtId="0" fontId="24" fillId="0" borderId="0" xfId="0" applyFont="1" applyBorder="1" applyAlignment="1" applyProtection="1">
      <alignment/>
      <protection/>
    </xf>
    <xf numFmtId="0" fontId="27" fillId="0" borderId="0" xfId="52" applyFont="1" applyBorder="1" applyAlignment="1" applyProtection="1">
      <alignment horizontal="center" vertical="center" wrapText="1"/>
      <protection/>
    </xf>
    <xf numFmtId="0" fontId="23" fillId="0" borderId="0" xfId="0" applyFont="1" applyBorder="1" applyAlignment="1" applyProtection="1">
      <alignment horizontal="center" vertical="top"/>
      <protection/>
    </xf>
    <xf numFmtId="0" fontId="23" fillId="0" borderId="0" xfId="0" applyFont="1" applyBorder="1" applyAlignment="1" applyProtection="1">
      <alignment/>
      <protection/>
    </xf>
    <xf numFmtId="168" fontId="23" fillId="0" borderId="0" xfId="52" applyNumberFormat="1" applyFont="1" applyBorder="1" applyAlignment="1" applyProtection="1">
      <alignment horizontal="left" vertical="center" wrapText="1"/>
      <protection/>
    </xf>
    <xf numFmtId="0" fontId="23" fillId="0" borderId="0" xfId="52" applyFont="1" applyBorder="1" applyAlignment="1" applyProtection="1">
      <alignment horizontal="center" vertical="center" wrapText="1"/>
      <protection/>
    </xf>
    <xf numFmtId="0" fontId="21" fillId="0" borderId="0" xfId="0" applyFont="1" applyAlignment="1" applyProtection="1">
      <alignment horizontal="center"/>
      <protection/>
    </xf>
    <xf numFmtId="0" fontId="21" fillId="0" borderId="0" xfId="0" applyFont="1" applyAlignment="1" applyProtection="1">
      <alignment horizontal="left"/>
      <protection/>
    </xf>
    <xf numFmtId="4" fontId="24" fillId="0" borderId="11" xfId="52" applyNumberFormat="1" applyFont="1" applyFill="1" applyBorder="1" applyProtection="1">
      <alignment/>
      <protection/>
    </xf>
    <xf numFmtId="0" fontId="24" fillId="0" borderId="0" xfId="52" applyFont="1" applyBorder="1" applyAlignment="1" applyProtection="1">
      <alignment horizontal="left" vertical="center" wrapText="1"/>
      <protection/>
    </xf>
    <xf numFmtId="4" fontId="24" fillId="33" borderId="11" xfId="52" applyNumberFormat="1" applyFont="1" applyFill="1" applyBorder="1" applyProtection="1">
      <alignment/>
      <protection locked="0"/>
    </xf>
    <xf numFmtId="0" fontId="24" fillId="0" borderId="0" xfId="52" applyFont="1" applyBorder="1" applyAlignment="1" applyProtection="1">
      <alignment horizontal="center" wrapText="1"/>
      <protection/>
    </xf>
    <xf numFmtId="0" fontId="29" fillId="0" borderId="0" xfId="52" applyFont="1" applyBorder="1" applyAlignment="1" applyProtection="1">
      <alignment horizontal="center" vertical="center" wrapText="1"/>
      <protection/>
    </xf>
    <xf numFmtId="3" fontId="24" fillId="0" borderId="12" xfId="52" applyNumberFormat="1" applyFont="1" applyBorder="1" applyAlignment="1" applyProtection="1">
      <alignment horizontal="left"/>
      <protection/>
    </xf>
    <xf numFmtId="167" fontId="24" fillId="0" borderId="12" xfId="52" applyNumberFormat="1" applyFont="1" applyBorder="1" applyAlignment="1" applyProtection="1">
      <alignment horizontal="center" vertical="center" wrapText="1"/>
      <protection/>
    </xf>
    <xf numFmtId="167" fontId="24" fillId="0" borderId="12" xfId="52" applyNumberFormat="1" applyFont="1" applyBorder="1" applyAlignment="1" applyProtection="1">
      <alignment horizontal="left" vertical="center" wrapText="1"/>
      <protection/>
    </xf>
    <xf numFmtId="4" fontId="28" fillId="0" borderId="12" xfId="52" applyNumberFormat="1" applyFont="1" applyFill="1" applyBorder="1" applyAlignment="1" applyProtection="1">
      <alignment horizontal="right" vertical="center" wrapText="1"/>
      <protection/>
    </xf>
    <xf numFmtId="167" fontId="24" fillId="0" borderId="12" xfId="52" applyNumberFormat="1" applyFont="1" applyBorder="1" applyAlignment="1" applyProtection="1">
      <alignment horizontal="center"/>
      <protection/>
    </xf>
    <xf numFmtId="167" fontId="24" fillId="0" borderId="12" xfId="52" applyNumberFormat="1" applyFont="1" applyBorder="1" applyAlignment="1" applyProtection="1">
      <alignment horizontal="left"/>
      <protection/>
    </xf>
    <xf numFmtId="1" fontId="24" fillId="0" borderId="12" xfId="52" applyNumberFormat="1" applyFont="1" applyBorder="1" applyAlignment="1" applyProtection="1">
      <alignment horizontal="center"/>
      <protection/>
    </xf>
    <xf numFmtId="1" fontId="24" fillId="0" borderId="12" xfId="52" applyNumberFormat="1" applyFont="1" applyBorder="1" applyAlignment="1" applyProtection="1">
      <alignment horizontal="left"/>
      <protection/>
    </xf>
    <xf numFmtId="0" fontId="24" fillId="0" borderId="12" xfId="52" applyFont="1" applyBorder="1" applyAlignment="1" applyProtection="1">
      <alignment horizontal="center"/>
      <protection/>
    </xf>
    <xf numFmtId="0" fontId="28" fillId="0" borderId="13" xfId="52" applyFont="1" applyBorder="1" applyAlignment="1" applyProtection="1">
      <alignment horizontal="center" vertical="center"/>
      <protection/>
    </xf>
    <xf numFmtId="3" fontId="24" fillId="0" borderId="14" xfId="52" applyNumberFormat="1" applyFont="1" applyBorder="1" applyAlignment="1" applyProtection="1">
      <alignment horizontal="center"/>
      <protection/>
    </xf>
    <xf numFmtId="3" fontId="24" fillId="0" borderId="14" xfId="52" applyNumberFormat="1" applyFont="1" applyBorder="1" applyAlignment="1" applyProtection="1">
      <alignment horizontal="left"/>
      <protection/>
    </xf>
    <xf numFmtId="4" fontId="28" fillId="0" borderId="15" xfId="52" applyNumberFormat="1" applyFont="1" applyFill="1" applyBorder="1" applyAlignment="1" applyProtection="1">
      <alignment horizontal="right" vertical="center" wrapText="1"/>
      <protection/>
    </xf>
    <xf numFmtId="0" fontId="24" fillId="0" borderId="16" xfId="52" applyFont="1" applyBorder="1" applyAlignment="1" applyProtection="1">
      <alignment horizontal="center" vertical="center" wrapText="1"/>
      <protection/>
    </xf>
    <xf numFmtId="0" fontId="24" fillId="0" borderId="16" xfId="52" applyFont="1" applyBorder="1" applyAlignment="1" applyProtection="1">
      <alignment horizontal="left" vertical="center" wrapText="1"/>
      <protection/>
    </xf>
    <xf numFmtId="0" fontId="24" fillId="0" borderId="15" xfId="52" applyFont="1" applyBorder="1" applyAlignment="1" applyProtection="1">
      <alignment/>
      <protection/>
    </xf>
    <xf numFmtId="0" fontId="24" fillId="0" borderId="11" xfId="52" applyFont="1" applyBorder="1" applyAlignment="1" applyProtection="1">
      <alignment vertical="center" wrapText="1"/>
      <protection/>
    </xf>
    <xf numFmtId="0" fontId="24" fillId="0" borderId="11" xfId="52" applyFont="1" applyBorder="1" applyProtection="1">
      <alignment/>
      <protection/>
    </xf>
    <xf numFmtId="168" fontId="24" fillId="0" borderId="17" xfId="52" applyNumberFormat="1" applyFont="1" applyBorder="1" applyAlignment="1" applyProtection="1">
      <alignment horizontal="center" vertical="center" wrapText="1"/>
      <protection/>
    </xf>
    <xf numFmtId="172" fontId="24" fillId="0" borderId="18" xfId="52" applyNumberFormat="1" applyFont="1" applyBorder="1" applyProtection="1">
      <alignment/>
      <protection/>
    </xf>
    <xf numFmtId="3" fontId="24" fillId="0" borderId="19" xfId="52" applyNumberFormat="1" applyFont="1" applyBorder="1" applyAlignment="1" applyProtection="1">
      <alignment horizontal="center"/>
      <protection/>
    </xf>
    <xf numFmtId="172" fontId="24" fillId="0" borderId="20" xfId="52" applyNumberFormat="1" applyFont="1" applyBorder="1" applyProtection="1">
      <alignment/>
      <protection/>
    </xf>
    <xf numFmtId="167" fontId="24" fillId="0" borderId="20" xfId="52" applyNumberFormat="1" applyFont="1" applyBorder="1" applyAlignment="1" applyProtection="1">
      <alignment vertical="center" wrapText="1"/>
      <protection/>
    </xf>
    <xf numFmtId="167" fontId="24" fillId="0" borderId="15" xfId="52" applyNumberFormat="1" applyFont="1" applyBorder="1" applyAlignment="1" applyProtection="1">
      <alignment vertical="center" wrapText="1"/>
      <protection/>
    </xf>
    <xf numFmtId="167" fontId="24" fillId="0" borderId="15" xfId="52" applyNumberFormat="1" applyFont="1" applyBorder="1" applyAlignment="1" applyProtection="1">
      <alignment horizontal="center"/>
      <protection/>
    </xf>
    <xf numFmtId="167" fontId="24" fillId="0" borderId="15" xfId="52" applyNumberFormat="1" applyFont="1" applyBorder="1" applyAlignment="1" applyProtection="1">
      <alignment/>
      <protection/>
    </xf>
    <xf numFmtId="172" fontId="24" fillId="0" borderId="20" xfId="52" applyNumberFormat="1" applyFont="1" applyFill="1" applyBorder="1" applyProtection="1">
      <alignment/>
      <protection/>
    </xf>
    <xf numFmtId="0" fontId="24" fillId="0" borderId="20" xfId="52" applyNumberFormat="1" applyFont="1" applyBorder="1" applyAlignment="1" applyProtection="1">
      <alignment horizontal="right"/>
      <protection/>
    </xf>
    <xf numFmtId="0" fontId="24" fillId="0" borderId="20" xfId="52" applyFont="1" applyBorder="1" applyProtection="1">
      <alignment/>
      <protection/>
    </xf>
    <xf numFmtId="0" fontId="24" fillId="0" borderId="15" xfId="52" applyFont="1" applyBorder="1" applyProtection="1">
      <alignment/>
      <protection/>
    </xf>
    <xf numFmtId="0" fontId="24" fillId="0" borderId="21" xfId="52" applyFont="1" applyBorder="1" applyAlignment="1" applyProtection="1">
      <alignment horizontal="center" vertical="center" wrapText="1"/>
      <protection/>
    </xf>
    <xf numFmtId="0" fontId="24" fillId="0" borderId="22" xfId="52" applyFont="1" applyBorder="1" applyAlignment="1" applyProtection="1">
      <alignment horizontal="center" vertical="center" wrapText="1"/>
      <protection/>
    </xf>
    <xf numFmtId="4" fontId="28" fillId="0" borderId="11" xfId="52" applyNumberFormat="1" applyFont="1" applyFill="1" applyBorder="1" applyAlignment="1" applyProtection="1">
      <alignment horizontal="right" vertical="center" wrapText="1"/>
      <protection/>
    </xf>
    <xf numFmtId="4" fontId="28" fillId="0" borderId="11" xfId="52" applyNumberFormat="1" applyFont="1" applyFill="1" applyBorder="1" applyProtection="1">
      <alignment/>
      <protection/>
    </xf>
    <xf numFmtId="4" fontId="28" fillId="0" borderId="17" xfId="52" applyNumberFormat="1" applyFont="1" applyFill="1" applyBorder="1" applyAlignment="1" applyProtection="1">
      <alignment horizontal="right" vertical="center" wrapText="1"/>
      <protection/>
    </xf>
    <xf numFmtId="4" fontId="24" fillId="0" borderId="23" xfId="52" applyNumberFormat="1" applyFont="1" applyFill="1" applyBorder="1" applyProtection="1">
      <alignment/>
      <protection/>
    </xf>
    <xf numFmtId="4" fontId="28" fillId="0" borderId="24" xfId="52" applyNumberFormat="1" applyFont="1" applyFill="1" applyBorder="1" applyAlignment="1" applyProtection="1">
      <alignment horizontal="right" vertical="center" wrapText="1"/>
      <protection/>
    </xf>
    <xf numFmtId="4" fontId="24" fillId="0" borderId="24" xfId="52" applyNumberFormat="1" applyFont="1" applyFill="1" applyBorder="1" applyProtection="1">
      <alignment/>
      <protection/>
    </xf>
    <xf numFmtId="4" fontId="28" fillId="0" borderId="24" xfId="52" applyNumberFormat="1" applyFont="1" applyFill="1" applyBorder="1" applyProtection="1">
      <alignment/>
      <protection/>
    </xf>
    <xf numFmtId="172" fontId="24" fillId="0" borderId="20" xfId="52" applyNumberFormat="1" applyFont="1" applyBorder="1" applyAlignment="1" applyProtection="1">
      <alignment horizontal="right"/>
      <protection/>
    </xf>
    <xf numFmtId="166" fontId="24" fillId="0" borderId="11" xfId="52" applyNumberFormat="1" applyFont="1" applyFill="1" applyBorder="1" applyAlignment="1" applyProtection="1">
      <alignment horizontal="center" vertical="center" wrapText="1"/>
      <protection locked="0"/>
    </xf>
    <xf numFmtId="0" fontId="24" fillId="0" borderId="11" xfId="52" applyFont="1" applyFill="1" applyBorder="1" applyProtection="1">
      <alignment/>
      <protection/>
    </xf>
    <xf numFmtId="172" fontId="24" fillId="0" borderId="20" xfId="52" applyNumberFormat="1" applyFont="1" applyFill="1" applyBorder="1" applyAlignment="1" applyProtection="1">
      <alignment horizontal="right"/>
      <protection/>
    </xf>
    <xf numFmtId="0" fontId="22" fillId="0" borderId="0" xfId="0" applyFont="1" applyAlignment="1" applyProtection="1">
      <alignment horizontal="center"/>
      <protection/>
    </xf>
    <xf numFmtId="0" fontId="53" fillId="0" borderId="0" xfId="52" applyFont="1" applyBorder="1" applyAlignment="1" applyProtection="1">
      <alignment horizontal="center" vertical="center" wrapText="1"/>
      <protection/>
    </xf>
    <xf numFmtId="0" fontId="28" fillId="0" borderId="20" xfId="52" applyFont="1" applyBorder="1" applyAlignment="1" applyProtection="1">
      <alignment horizontal="center" vertical="center" wrapText="1"/>
      <protection/>
    </xf>
    <xf numFmtId="0" fontId="54" fillId="0" borderId="21" xfId="52" applyFont="1" applyBorder="1" applyAlignment="1" applyProtection="1">
      <alignment horizontal="center" vertical="center" wrapText="1"/>
      <protection/>
    </xf>
    <xf numFmtId="0" fontId="32" fillId="0" borderId="0" xfId="0" applyFont="1" applyAlignment="1" applyProtection="1">
      <alignment/>
      <protection/>
    </xf>
    <xf numFmtId="4" fontId="54" fillId="0" borderId="16" xfId="52" applyNumberFormat="1" applyFont="1" applyFill="1" applyBorder="1" applyAlignment="1" applyProtection="1">
      <alignment horizontal="right" vertical="center" wrapText="1"/>
      <protection/>
    </xf>
    <xf numFmtId="4" fontId="54" fillId="0" borderId="22" xfId="52" applyNumberFormat="1" applyFont="1" applyFill="1" applyBorder="1" applyAlignment="1" applyProtection="1">
      <alignment horizontal="right" vertical="center" wrapText="1"/>
      <protection/>
    </xf>
    <xf numFmtId="4" fontId="54" fillId="0" borderId="14" xfId="52" applyNumberFormat="1" applyFont="1" applyBorder="1" applyAlignment="1">
      <alignment horizontal="center" vertical="center" wrapText="1"/>
      <protection/>
    </xf>
    <xf numFmtId="0" fontId="54" fillId="0" borderId="14" xfId="0" applyFont="1" applyBorder="1" applyAlignment="1">
      <alignment horizontal="center" wrapText="1"/>
    </xf>
    <xf numFmtId="4" fontId="54" fillId="0" borderId="19" xfId="52" applyNumberFormat="1" applyFont="1" applyBorder="1" applyAlignment="1">
      <alignment horizontal="center" vertical="center" wrapText="1"/>
      <protection/>
    </xf>
    <xf numFmtId="0" fontId="24" fillId="0" borderId="18" xfId="52" applyFont="1" applyBorder="1" applyAlignment="1" applyProtection="1">
      <alignment horizontal="center" vertical="center" wrapText="1"/>
      <protection/>
    </xf>
    <xf numFmtId="0" fontId="24" fillId="0" borderId="12" xfId="52" applyFont="1" applyBorder="1" applyAlignment="1" applyProtection="1">
      <alignment horizontal="left"/>
      <protection/>
    </xf>
    <xf numFmtId="0" fontId="28" fillId="0" borderId="25" xfId="52" applyFont="1" applyBorder="1" applyAlignment="1" applyProtection="1">
      <alignment horizontal="center" vertical="center" wrapText="1"/>
      <protection/>
    </xf>
    <xf numFmtId="0" fontId="28" fillId="0" borderId="0" xfId="52" applyFont="1" applyBorder="1" applyAlignment="1" applyProtection="1">
      <alignment horizontal="center" vertical="center" wrapText="1"/>
      <protection/>
    </xf>
    <xf numFmtId="0" fontId="28" fillId="0" borderId="11" xfId="52" applyFont="1" applyBorder="1" applyAlignment="1" applyProtection="1">
      <alignment horizontal="center" vertical="center" wrapText="1"/>
      <protection/>
    </xf>
    <xf numFmtId="0" fontId="24" fillId="0" borderId="17" xfId="52" applyFont="1" applyFill="1" applyBorder="1" applyAlignment="1" applyProtection="1">
      <alignment horizontal="center" vertical="center" wrapText="1"/>
      <protection/>
    </xf>
    <xf numFmtId="4" fontId="28" fillId="0" borderId="26" xfId="52" applyNumberFormat="1" applyFont="1" applyFill="1" applyBorder="1" applyAlignment="1" applyProtection="1">
      <alignment horizontal="right" vertical="center" wrapText="1"/>
      <protection/>
    </xf>
    <xf numFmtId="0" fontId="55" fillId="0" borderId="27" xfId="52" applyFont="1" applyBorder="1" applyAlignment="1" applyProtection="1">
      <alignment horizontal="left"/>
      <protection/>
    </xf>
    <xf numFmtId="0" fontId="55" fillId="0" borderId="28" xfId="52" applyFont="1" applyBorder="1" applyAlignment="1" applyProtection="1">
      <alignment horizontal="left"/>
      <protection/>
    </xf>
    <xf numFmtId="0" fontId="55" fillId="0" borderId="29" xfId="52" applyFont="1" applyBorder="1" applyAlignment="1" applyProtection="1">
      <alignment horizontal="left"/>
      <protection/>
    </xf>
    <xf numFmtId="0" fontId="22" fillId="0" borderId="0" xfId="0" applyFont="1" applyAlignment="1" applyProtection="1">
      <alignment horizontal="center"/>
      <protection/>
    </xf>
    <xf numFmtId="0" fontId="24" fillId="0" borderId="0" xfId="52" applyFont="1" applyBorder="1" applyAlignment="1" applyProtection="1">
      <alignment horizontal="center" wrapText="1"/>
      <protection/>
    </xf>
    <xf numFmtId="0" fontId="23" fillId="0" borderId="0" xfId="0" applyFont="1" applyBorder="1" applyAlignment="1" applyProtection="1">
      <alignment horizontal="center" vertical="top" wrapText="1"/>
      <protection/>
    </xf>
    <xf numFmtId="0" fontId="24" fillId="0" borderId="20" xfId="52" applyFont="1" applyBorder="1" applyAlignment="1" applyProtection="1">
      <alignment horizontal="left"/>
      <protection/>
    </xf>
    <xf numFmtId="0" fontId="24" fillId="0" borderId="12" xfId="52" applyFont="1" applyBorder="1" applyAlignment="1" applyProtection="1">
      <alignment horizontal="left"/>
      <protection/>
    </xf>
    <xf numFmtId="0" fontId="24" fillId="0" borderId="15" xfId="52" applyFont="1" applyBorder="1" applyAlignment="1" applyProtection="1">
      <alignment horizontal="left"/>
      <protection/>
    </xf>
    <xf numFmtId="0" fontId="53" fillId="0" borderId="0" xfId="52" applyFont="1" applyBorder="1" applyAlignment="1" applyProtection="1">
      <alignment horizontal="center" vertical="center" wrapText="1"/>
      <protection/>
    </xf>
    <xf numFmtId="0" fontId="28" fillId="0" borderId="25" xfId="52" applyFont="1" applyBorder="1" applyAlignment="1" applyProtection="1">
      <alignment horizontal="center" vertical="center" wrapText="1"/>
      <protection/>
    </xf>
    <xf numFmtId="0" fontId="28" fillId="0" borderId="13" xfId="52" applyFont="1" applyBorder="1" applyAlignment="1" applyProtection="1">
      <alignment horizontal="center" vertical="center" wrapText="1"/>
      <protection/>
    </xf>
    <xf numFmtId="0" fontId="28" fillId="0" borderId="21" xfId="52" applyFont="1" applyBorder="1" applyAlignment="1" applyProtection="1">
      <alignment horizontal="center" vertical="center" wrapText="1"/>
      <protection/>
    </xf>
    <xf numFmtId="0" fontId="21" fillId="0" borderId="16" xfId="0" applyFont="1" applyBorder="1" applyAlignment="1" applyProtection="1">
      <alignment/>
      <protection/>
    </xf>
    <xf numFmtId="0" fontId="21" fillId="0" borderId="22" xfId="0" applyFont="1" applyBorder="1" applyAlignment="1" applyProtection="1">
      <alignment/>
      <protection/>
    </xf>
    <xf numFmtId="0" fontId="32" fillId="0" borderId="0" xfId="52" applyFont="1" applyAlignment="1">
      <alignment horizontal="left" vertical="center" wrapText="1"/>
      <protection/>
    </xf>
    <xf numFmtId="0" fontId="51" fillId="0" borderId="0" xfId="52" applyFont="1" applyBorder="1" applyAlignment="1" applyProtection="1">
      <alignment horizontal="center" vertical="center" wrapText="1"/>
      <protection/>
    </xf>
    <xf numFmtId="0" fontId="56" fillId="0" borderId="0" xfId="52" applyFont="1" applyBorder="1" applyAlignment="1" applyProtection="1">
      <alignment horizontal="left" vertical="center" wrapText="1"/>
      <protection/>
    </xf>
    <xf numFmtId="0" fontId="28" fillId="0" borderId="30" xfId="52" applyFont="1" applyBorder="1" applyAlignment="1" applyProtection="1">
      <alignment horizontal="center" vertical="center" wrapText="1"/>
      <protection/>
    </xf>
    <xf numFmtId="0" fontId="28" fillId="0" borderId="31" xfId="52" applyFont="1" applyBorder="1" applyAlignment="1" applyProtection="1">
      <alignment horizontal="center" vertical="center" wrapText="1"/>
      <protection/>
    </xf>
    <xf numFmtId="0" fontId="28" fillId="0" borderId="32" xfId="52" applyFont="1" applyBorder="1" applyAlignment="1" applyProtection="1">
      <alignment horizontal="center" vertical="center" wrapText="1"/>
      <protection/>
    </xf>
    <xf numFmtId="0" fontId="28" fillId="0" borderId="33" xfId="52" applyFont="1" applyBorder="1" applyAlignment="1" applyProtection="1">
      <alignment horizontal="center" vertical="center" wrapText="1"/>
      <protection/>
    </xf>
    <xf numFmtId="0" fontId="28" fillId="0" borderId="0" xfId="52" applyFont="1" applyBorder="1" applyAlignment="1" applyProtection="1">
      <alignment horizontal="center" vertical="center" wrapText="1"/>
      <protection/>
    </xf>
    <xf numFmtId="0" fontId="28" fillId="0" borderId="34" xfId="52" applyFont="1" applyBorder="1" applyAlignment="1" applyProtection="1">
      <alignment horizontal="center" vertical="center" wrapText="1"/>
      <protection/>
    </xf>
    <xf numFmtId="0" fontId="24" fillId="0" borderId="18" xfId="52" applyFont="1" applyFill="1" applyBorder="1" applyAlignment="1" applyProtection="1">
      <alignment horizontal="left"/>
      <protection/>
    </xf>
    <xf numFmtId="0" fontId="24" fillId="0" borderId="14" xfId="52" applyFont="1" applyFill="1" applyBorder="1" applyAlignment="1" applyProtection="1">
      <alignment horizontal="left"/>
      <protection/>
    </xf>
    <xf numFmtId="0" fontId="24" fillId="0" borderId="19" xfId="52" applyFont="1" applyFill="1" applyBorder="1" applyAlignment="1" applyProtection="1">
      <alignment horizontal="left"/>
      <protection/>
    </xf>
    <xf numFmtId="0" fontId="28" fillId="0" borderId="20" xfId="52" applyFont="1" applyBorder="1" applyAlignment="1" applyProtection="1">
      <alignment horizontal="center" vertical="center" wrapText="1"/>
      <protection/>
    </xf>
    <xf numFmtId="0" fontId="28" fillId="0" borderId="12" xfId="52" applyFont="1" applyBorder="1" applyAlignment="1" applyProtection="1">
      <alignment horizontal="center" vertical="center" wrapText="1"/>
      <protection/>
    </xf>
    <xf numFmtId="0" fontId="28" fillId="0" borderId="15" xfId="52" applyFont="1" applyBorder="1" applyAlignment="1" applyProtection="1">
      <alignment horizontal="center" vertical="center" wrapText="1"/>
      <protection/>
    </xf>
    <xf numFmtId="0" fontId="28" fillId="0" borderId="10" xfId="52" applyFont="1" applyBorder="1" applyAlignment="1" applyProtection="1">
      <alignment horizontal="center" vertical="center" wrapText="1"/>
      <protection/>
    </xf>
    <xf numFmtId="0" fontId="28" fillId="0" borderId="11" xfId="52" applyFont="1" applyBorder="1" applyAlignment="1" applyProtection="1">
      <alignment horizontal="center" vertical="center" wrapText="1"/>
      <protection/>
    </xf>
    <xf numFmtId="0" fontId="28" fillId="0" borderId="17" xfId="52" applyFont="1" applyBorder="1" applyAlignment="1" applyProtection="1">
      <alignment horizontal="center" vertical="center" wrapText="1"/>
      <protection/>
    </xf>
    <xf numFmtId="0" fontId="28" fillId="0" borderId="30" xfId="52" applyFont="1" applyBorder="1" applyAlignment="1" applyProtection="1">
      <alignment horizontal="center" vertical="center"/>
      <protection/>
    </xf>
    <xf numFmtId="0" fontId="28" fillId="0" borderId="31" xfId="52" applyFont="1" applyBorder="1" applyAlignment="1" applyProtection="1">
      <alignment horizontal="center" vertical="center"/>
      <protection/>
    </xf>
    <xf numFmtId="0" fontId="28" fillId="0" borderId="32" xfId="52" applyFont="1" applyBorder="1" applyAlignment="1" applyProtection="1">
      <alignment horizontal="center" vertical="center"/>
      <protection/>
    </xf>
    <xf numFmtId="0" fontId="28" fillId="0" borderId="33" xfId="52" applyFont="1" applyBorder="1" applyAlignment="1" applyProtection="1">
      <alignment horizontal="center" vertical="center"/>
      <protection/>
    </xf>
    <xf numFmtId="0" fontId="28" fillId="0" borderId="0" xfId="52" applyFont="1" applyBorder="1" applyAlignment="1" applyProtection="1">
      <alignment horizontal="center" vertical="center"/>
      <protection/>
    </xf>
    <xf numFmtId="0" fontId="28" fillId="0" borderId="34" xfId="52" applyFont="1" applyBorder="1" applyAlignment="1" applyProtection="1">
      <alignment horizontal="center" vertical="center"/>
      <protection/>
    </xf>
    <xf numFmtId="0" fontId="24" fillId="0" borderId="27" xfId="52" applyFont="1" applyBorder="1" applyAlignment="1" applyProtection="1">
      <alignment horizontal="left"/>
      <protection/>
    </xf>
    <xf numFmtId="0" fontId="24" fillId="0" borderId="28" xfId="52" applyFont="1" applyBorder="1" applyAlignment="1" applyProtection="1">
      <alignment horizontal="left"/>
      <protection/>
    </xf>
    <xf numFmtId="0" fontId="24" fillId="0" borderId="29" xfId="52" applyFont="1" applyBorder="1" applyAlignment="1" applyProtection="1">
      <alignment horizontal="left"/>
      <protection/>
    </xf>
  </cellXfs>
  <cellStyles count="52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 2 2" xfId="53"/>
    <cellStyle name="Normalny 2 2 2" xfId="54"/>
    <cellStyle name="Obliczenia" xfId="55"/>
    <cellStyle name="Followed Hyperlink" xfId="56"/>
    <cellStyle name="Percent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Zły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1"/>
  <sheetViews>
    <sheetView tabSelected="1" view="pageBreakPreview" zoomScaleSheetLayoutView="100" zoomScalePageLayoutView="0" workbookViewId="0" topLeftCell="A1">
      <selection activeCell="L9" sqref="L9"/>
    </sheetView>
  </sheetViews>
  <sheetFormatPr defaultColWidth="8.796875" defaultRowHeight="14.25"/>
  <cols>
    <col min="1" max="1" width="10.69921875" style="1" customWidth="1"/>
    <col min="2" max="5" width="9" style="1" customWidth="1"/>
    <col min="6" max="6" width="12.19921875" style="1" hidden="1" customWidth="1"/>
    <col min="7" max="7" width="11.3984375" style="1" customWidth="1"/>
    <col min="8" max="8" width="17.8984375" style="1" customWidth="1"/>
    <col min="9" max="9" width="2.3984375" style="6" customWidth="1"/>
    <col min="10" max="10" width="4.5" style="5" customWidth="1"/>
    <col min="11" max="11" width="9" style="5" customWidth="1"/>
    <col min="12" max="12" width="10.8984375" style="1" customWidth="1"/>
    <col min="13" max="15" width="12.59765625" style="1" customWidth="1"/>
    <col min="16" max="16" width="9" style="1" customWidth="1"/>
    <col min="17" max="17" width="12.3984375" style="1" bestFit="1" customWidth="1"/>
    <col min="18" max="18" width="10.8984375" style="1" bestFit="1" customWidth="1"/>
    <col min="19" max="19" width="11.8984375" style="1" bestFit="1" customWidth="1"/>
    <col min="20" max="16384" width="9" style="1" customWidth="1"/>
  </cols>
  <sheetData>
    <row r="1" spans="1:15" ht="15">
      <c r="A1" s="14"/>
      <c r="B1" s="15"/>
      <c r="C1" s="15"/>
      <c r="D1" s="15"/>
      <c r="E1" s="15"/>
      <c r="F1" s="15"/>
      <c r="G1" s="15"/>
      <c r="H1" s="15"/>
      <c r="I1" s="34"/>
      <c r="J1" s="35"/>
      <c r="K1" s="35"/>
      <c r="L1" s="15"/>
      <c r="M1" s="15"/>
      <c r="N1" s="15"/>
      <c r="O1" s="15"/>
    </row>
    <row r="2" spans="1:15" s="2" customFormat="1" ht="44.25" customHeight="1">
      <c r="A2" s="13"/>
      <c r="B2" s="117" t="s">
        <v>42</v>
      </c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04" t="s">
        <v>44</v>
      </c>
      <c r="N2" s="104"/>
      <c r="O2" s="104"/>
    </row>
    <row r="3" spans="1:15" s="2" customFormat="1" ht="15" customHeight="1">
      <c r="A3" s="16" t="s">
        <v>24</v>
      </c>
      <c r="B3" s="13"/>
      <c r="C3" s="13"/>
      <c r="D3" s="13"/>
      <c r="E3" s="13"/>
      <c r="F3" s="13"/>
      <c r="G3" s="13"/>
      <c r="H3" s="13"/>
      <c r="I3" s="13"/>
      <c r="J3" s="13"/>
      <c r="K3" s="17"/>
      <c r="L3" s="17"/>
      <c r="M3" s="17"/>
      <c r="N3" s="20"/>
      <c r="O3" s="20"/>
    </row>
    <row r="4" spans="1:15" s="2" customFormat="1" ht="15" customHeight="1">
      <c r="A4" s="13"/>
      <c r="B4" s="13"/>
      <c r="C4" s="13"/>
      <c r="D4" s="13"/>
      <c r="E4" s="13"/>
      <c r="F4" s="13"/>
      <c r="G4" s="13"/>
      <c r="H4" s="13"/>
      <c r="I4" s="13"/>
      <c r="J4" s="13"/>
      <c r="K4" s="17"/>
      <c r="L4" s="17"/>
      <c r="M4" s="17"/>
      <c r="N4" s="20"/>
      <c r="O4" s="20"/>
    </row>
    <row r="5" spans="1:15" s="2" customFormat="1" ht="15" customHeight="1">
      <c r="A5" s="13"/>
      <c r="B5" s="13"/>
      <c r="C5" s="13"/>
      <c r="D5" s="13"/>
      <c r="E5" s="13"/>
      <c r="F5" s="13"/>
      <c r="G5" s="13"/>
      <c r="H5" s="13"/>
      <c r="I5" s="13"/>
      <c r="J5" s="13"/>
      <c r="K5" s="17"/>
      <c r="L5" s="17"/>
      <c r="M5" s="17"/>
      <c r="N5" s="20"/>
      <c r="O5" s="20"/>
    </row>
    <row r="6" spans="1:15" s="2" customFormat="1" ht="15" customHeight="1">
      <c r="A6" s="13"/>
      <c r="B6" s="13"/>
      <c r="C6" s="13"/>
      <c r="D6" s="13"/>
      <c r="E6" s="13"/>
      <c r="F6" s="13"/>
      <c r="G6" s="13"/>
      <c r="H6" s="13"/>
      <c r="I6" s="13"/>
      <c r="J6" s="13"/>
      <c r="K6" s="17"/>
      <c r="L6" s="17"/>
      <c r="M6" s="17"/>
      <c r="N6" s="20"/>
      <c r="O6" s="20"/>
    </row>
    <row r="7" spans="1:15" s="2" customFormat="1" ht="15" customHeight="1">
      <c r="A7" s="13"/>
      <c r="B7" s="13"/>
      <c r="C7" s="13"/>
      <c r="D7" s="13"/>
      <c r="E7" s="13"/>
      <c r="F7" s="13"/>
      <c r="G7" s="13"/>
      <c r="H7" s="13"/>
      <c r="I7" s="13"/>
      <c r="J7" s="13"/>
      <c r="K7" s="17"/>
      <c r="L7" s="17"/>
      <c r="M7" s="17"/>
      <c r="N7" s="20"/>
      <c r="O7" s="20"/>
    </row>
    <row r="8" spans="1:15" s="2" customFormat="1" ht="15" customHeight="1">
      <c r="A8" s="13"/>
      <c r="B8" s="13"/>
      <c r="C8" s="13"/>
      <c r="D8" s="13"/>
      <c r="E8" s="13"/>
      <c r="F8" s="13"/>
      <c r="G8" s="13"/>
      <c r="H8" s="13"/>
      <c r="I8" s="13"/>
      <c r="J8" s="13"/>
      <c r="K8" s="17"/>
      <c r="L8" s="17"/>
      <c r="M8" s="17"/>
      <c r="N8" s="20"/>
      <c r="O8" s="20"/>
    </row>
    <row r="9" spans="1:15" s="2" customFormat="1" ht="15" customHeight="1">
      <c r="A9" s="105" t="s">
        <v>20</v>
      </c>
      <c r="B9" s="105"/>
      <c r="C9" s="105"/>
      <c r="D9" s="18"/>
      <c r="E9" s="13"/>
      <c r="F9" s="13"/>
      <c r="G9" s="13"/>
      <c r="H9" s="13"/>
      <c r="I9" s="13"/>
      <c r="J9" s="13"/>
      <c r="K9" s="17"/>
      <c r="L9" s="17"/>
      <c r="M9" s="17"/>
      <c r="N9" s="20"/>
      <c r="O9" s="20"/>
    </row>
    <row r="10" spans="1:15" s="2" customFormat="1" ht="30" customHeight="1">
      <c r="A10" s="106" t="s">
        <v>25</v>
      </c>
      <c r="B10" s="106"/>
      <c r="C10" s="106"/>
      <c r="D10" s="19"/>
      <c r="E10" s="13"/>
      <c r="F10" s="13"/>
      <c r="G10" s="13"/>
      <c r="H10" s="13"/>
      <c r="I10" s="13"/>
      <c r="J10" s="13"/>
      <c r="K10" s="17"/>
      <c r="L10" s="17"/>
      <c r="M10" s="17"/>
      <c r="N10" s="20"/>
      <c r="O10" s="20"/>
    </row>
    <row r="11" spans="1:15" s="2" customFormat="1" ht="15" customHeight="1">
      <c r="A11" s="13"/>
      <c r="B11" s="13"/>
      <c r="C11" s="13"/>
      <c r="D11" s="110" t="s">
        <v>27</v>
      </c>
      <c r="E11" s="110"/>
      <c r="F11" s="110"/>
      <c r="G11" s="110"/>
      <c r="H11" s="110"/>
      <c r="I11" s="110"/>
      <c r="J11" s="110"/>
      <c r="K11" s="110"/>
      <c r="L11" s="13"/>
      <c r="M11" s="17"/>
      <c r="N11" s="17"/>
      <c r="O11" s="17"/>
    </row>
    <row r="12" spans="1:15" s="2" customFormat="1" ht="15" customHeight="1">
      <c r="A12" s="13"/>
      <c r="B12" s="13"/>
      <c r="C12" s="13"/>
      <c r="D12" s="85"/>
      <c r="E12" s="85"/>
      <c r="F12" s="85"/>
      <c r="G12" s="85"/>
      <c r="H12" s="85"/>
      <c r="I12" s="85"/>
      <c r="J12" s="85"/>
      <c r="K12" s="85"/>
      <c r="L12" s="13"/>
      <c r="M12" s="84"/>
      <c r="N12" s="84"/>
      <c r="O12" s="84"/>
    </row>
    <row r="13" spans="1:15" s="2" customFormat="1" ht="15" customHeight="1">
      <c r="A13" s="88" t="s">
        <v>37</v>
      </c>
      <c r="B13" s="13"/>
      <c r="C13" s="13"/>
      <c r="D13" s="85"/>
      <c r="E13" s="85"/>
      <c r="F13" s="85"/>
      <c r="G13" s="85"/>
      <c r="H13" s="85"/>
      <c r="I13" s="85"/>
      <c r="J13" s="85"/>
      <c r="K13" s="85"/>
      <c r="L13" s="13"/>
      <c r="M13" s="84"/>
      <c r="N13" s="84"/>
      <c r="O13" s="84"/>
    </row>
    <row r="14" spans="1:22" ht="15.75" thickBot="1">
      <c r="A14" s="15"/>
      <c r="B14" s="15"/>
      <c r="C14" s="15"/>
      <c r="D14" s="15"/>
      <c r="E14" s="15"/>
      <c r="F14" s="15"/>
      <c r="G14" s="15"/>
      <c r="H14" s="15"/>
      <c r="I14" s="34"/>
      <c r="J14" s="35"/>
      <c r="K14" s="35"/>
      <c r="L14" s="15"/>
      <c r="M14" s="15"/>
      <c r="N14" s="15"/>
      <c r="O14" s="15"/>
      <c r="R14" s="3"/>
      <c r="S14" s="3"/>
      <c r="U14" s="3"/>
      <c r="V14" s="3"/>
    </row>
    <row r="15" spans="1:22" ht="38.25">
      <c r="A15" s="111" t="s">
        <v>0</v>
      </c>
      <c r="B15" s="134" t="s">
        <v>1</v>
      </c>
      <c r="C15" s="135"/>
      <c r="D15" s="135"/>
      <c r="E15" s="135"/>
      <c r="F15" s="136"/>
      <c r="G15" s="111" t="s">
        <v>2</v>
      </c>
      <c r="H15" s="119" t="s">
        <v>3</v>
      </c>
      <c r="I15" s="120"/>
      <c r="J15" s="120"/>
      <c r="K15" s="121"/>
      <c r="L15" s="96" t="s">
        <v>4</v>
      </c>
      <c r="M15" s="96" t="s">
        <v>31</v>
      </c>
      <c r="N15" s="96" t="s">
        <v>32</v>
      </c>
      <c r="O15" s="96" t="s">
        <v>5</v>
      </c>
      <c r="R15" s="3"/>
      <c r="S15" s="3"/>
      <c r="U15" s="3"/>
      <c r="V15" s="3"/>
    </row>
    <row r="16" spans="1:22" ht="15.75" thickBot="1">
      <c r="A16" s="112"/>
      <c r="B16" s="137"/>
      <c r="C16" s="138"/>
      <c r="D16" s="138"/>
      <c r="E16" s="138"/>
      <c r="F16" s="139"/>
      <c r="G16" s="112"/>
      <c r="H16" s="122"/>
      <c r="I16" s="123"/>
      <c r="J16" s="123"/>
      <c r="K16" s="124"/>
      <c r="L16" s="50" t="s">
        <v>6</v>
      </c>
      <c r="M16" s="50" t="s">
        <v>6</v>
      </c>
      <c r="N16" s="50" t="s">
        <v>6</v>
      </c>
      <c r="O16" s="50" t="s">
        <v>6</v>
      </c>
      <c r="R16" s="3"/>
      <c r="S16" s="3"/>
      <c r="U16" s="3"/>
      <c r="V16" s="3"/>
    </row>
    <row r="17" spans="1:22" ht="15" customHeight="1">
      <c r="A17" s="131" t="s">
        <v>28</v>
      </c>
      <c r="B17" s="125" t="s">
        <v>11</v>
      </c>
      <c r="C17" s="126"/>
      <c r="D17" s="126"/>
      <c r="E17" s="126"/>
      <c r="F17" s="127"/>
      <c r="G17" s="21" t="s">
        <v>12</v>
      </c>
      <c r="H17" s="60">
        <v>0.445</v>
      </c>
      <c r="I17" s="51"/>
      <c r="J17" s="52" t="s">
        <v>9</v>
      </c>
      <c r="K17" s="61"/>
      <c r="L17" s="12">
        <v>0</v>
      </c>
      <c r="M17" s="22">
        <f>ROUND(L17*H17,2)</f>
        <v>0</v>
      </c>
      <c r="N17" s="22">
        <f>ROUND(M17*0.23,2)</f>
        <v>0</v>
      </c>
      <c r="O17" s="76">
        <f>M17+N17</f>
        <v>0</v>
      </c>
      <c r="R17" s="3"/>
      <c r="S17" s="3"/>
      <c r="U17" s="3"/>
      <c r="V17" s="3"/>
    </row>
    <row r="18" spans="1:22" ht="15">
      <c r="A18" s="132"/>
      <c r="B18" s="128" t="s">
        <v>30</v>
      </c>
      <c r="C18" s="129"/>
      <c r="D18" s="129"/>
      <c r="E18" s="129"/>
      <c r="F18" s="130"/>
      <c r="G18" s="98"/>
      <c r="H18" s="63"/>
      <c r="I18" s="42"/>
      <c r="J18" s="43"/>
      <c r="K18" s="64"/>
      <c r="L18" s="81"/>
      <c r="M18" s="73">
        <f>SUM(M17:M17)</f>
        <v>0</v>
      </c>
      <c r="N18" s="73">
        <f>SUM(N17:N17)</f>
        <v>0</v>
      </c>
      <c r="O18" s="77">
        <f>SUM(O17:O17)</f>
        <v>0</v>
      </c>
      <c r="R18" s="3"/>
      <c r="S18" s="3"/>
      <c r="U18" s="3"/>
      <c r="V18" s="3"/>
    </row>
    <row r="19" spans="1:22" ht="15">
      <c r="A19" s="132"/>
      <c r="B19" s="107" t="s">
        <v>13</v>
      </c>
      <c r="C19" s="108"/>
      <c r="D19" s="108"/>
      <c r="E19" s="108"/>
      <c r="F19" s="109"/>
      <c r="G19" s="57" t="s">
        <v>12</v>
      </c>
      <c r="H19" s="62">
        <f>H17</f>
        <v>0.445</v>
      </c>
      <c r="I19" s="45"/>
      <c r="J19" s="46" t="s">
        <v>9</v>
      </c>
      <c r="K19" s="65"/>
      <c r="L19" s="38">
        <v>0</v>
      </c>
      <c r="M19" s="36">
        <f>ROUND(L19*H19,2)</f>
        <v>0</v>
      </c>
      <c r="N19" s="36">
        <f>ROUND(M19*0.23,2)</f>
        <v>0</v>
      </c>
      <c r="O19" s="78">
        <f>M19+N19</f>
        <v>0</v>
      </c>
      <c r="R19" s="3"/>
      <c r="S19" s="3"/>
      <c r="U19" s="3"/>
      <c r="V19" s="3"/>
    </row>
    <row r="20" spans="1:22" ht="15">
      <c r="A20" s="132"/>
      <c r="B20" s="107" t="s">
        <v>14</v>
      </c>
      <c r="C20" s="108"/>
      <c r="D20" s="108"/>
      <c r="E20" s="108"/>
      <c r="F20" s="109"/>
      <c r="G20" s="57"/>
      <c r="H20" s="83">
        <v>0.031</v>
      </c>
      <c r="I20" s="47" t="s">
        <v>18</v>
      </c>
      <c r="J20" s="48">
        <v>12</v>
      </c>
      <c r="K20" s="66" t="s">
        <v>17</v>
      </c>
      <c r="L20" s="38">
        <v>0</v>
      </c>
      <c r="M20" s="36">
        <f>ROUND(L20*H20*J20,2)</f>
        <v>0</v>
      </c>
      <c r="N20" s="36">
        <f aca="true" t="shared" si="0" ref="N20:N26">ROUND(M20*0.23,2)</f>
        <v>0</v>
      </c>
      <c r="O20" s="78">
        <f aca="true" t="shared" si="1" ref="O20:O26">M20+N20</f>
        <v>0</v>
      </c>
      <c r="R20" s="3"/>
      <c r="S20" s="3"/>
      <c r="U20" s="3"/>
      <c r="V20" s="3"/>
    </row>
    <row r="21" spans="1:22" ht="15">
      <c r="A21" s="132"/>
      <c r="B21" s="107" t="s">
        <v>15</v>
      </c>
      <c r="C21" s="108"/>
      <c r="D21" s="108"/>
      <c r="E21" s="108"/>
      <c r="F21" s="109"/>
      <c r="G21" s="57"/>
      <c r="H21" s="83">
        <v>0.031</v>
      </c>
      <c r="I21" s="45" t="s">
        <v>18</v>
      </c>
      <c r="J21" s="48">
        <v>12</v>
      </c>
      <c r="K21" s="66" t="s">
        <v>17</v>
      </c>
      <c r="L21" s="38">
        <v>0</v>
      </c>
      <c r="M21" s="36">
        <f>ROUND(L21*H21*J21,2)</f>
        <v>0</v>
      </c>
      <c r="N21" s="36">
        <f t="shared" si="0"/>
        <v>0</v>
      </c>
      <c r="O21" s="78">
        <f t="shared" si="1"/>
        <v>0</v>
      </c>
      <c r="R21" s="3"/>
      <c r="S21" s="3"/>
      <c r="U21" s="3"/>
      <c r="V21" s="3"/>
    </row>
    <row r="22" spans="1:22" ht="15">
      <c r="A22" s="132"/>
      <c r="B22" s="107" t="s">
        <v>16</v>
      </c>
      <c r="C22" s="108"/>
      <c r="D22" s="108"/>
      <c r="E22" s="108"/>
      <c r="F22" s="109"/>
      <c r="G22" s="57"/>
      <c r="H22" s="67">
        <f>H17</f>
        <v>0.445</v>
      </c>
      <c r="I22" s="45"/>
      <c r="J22" s="46" t="s">
        <v>9</v>
      </c>
      <c r="K22" s="65"/>
      <c r="L22" s="38">
        <v>0</v>
      </c>
      <c r="M22" s="36">
        <f>ROUND(L22*H22,2)</f>
        <v>0</v>
      </c>
      <c r="N22" s="36">
        <f t="shared" si="0"/>
        <v>0</v>
      </c>
      <c r="O22" s="78">
        <f t="shared" si="1"/>
        <v>0</v>
      </c>
      <c r="R22" s="3"/>
      <c r="S22" s="3"/>
      <c r="V22" s="3"/>
    </row>
    <row r="23" spans="1:19" ht="15">
      <c r="A23" s="132"/>
      <c r="B23" s="140" t="s">
        <v>29</v>
      </c>
      <c r="C23" s="141"/>
      <c r="D23" s="141"/>
      <c r="E23" s="142"/>
      <c r="F23" s="56"/>
      <c r="G23" s="57"/>
      <c r="H23" s="68">
        <v>2</v>
      </c>
      <c r="I23" s="45" t="s">
        <v>18</v>
      </c>
      <c r="J23" s="48">
        <v>12</v>
      </c>
      <c r="K23" s="66" t="s">
        <v>17</v>
      </c>
      <c r="L23" s="38">
        <v>0</v>
      </c>
      <c r="M23" s="36">
        <f>ROUND(L23*H23*J23,2)</f>
        <v>0</v>
      </c>
      <c r="N23" s="36">
        <f t="shared" si="0"/>
        <v>0</v>
      </c>
      <c r="O23" s="78">
        <f t="shared" si="1"/>
        <v>0</v>
      </c>
      <c r="R23" s="3"/>
      <c r="S23" s="3"/>
    </row>
    <row r="24" spans="1:19" ht="15">
      <c r="A24" s="132"/>
      <c r="B24" s="101" t="s">
        <v>33</v>
      </c>
      <c r="C24" s="102"/>
      <c r="D24" s="102"/>
      <c r="E24" s="103"/>
      <c r="F24" s="56"/>
      <c r="G24" s="57"/>
      <c r="H24" s="80">
        <f>H17</f>
        <v>0.445</v>
      </c>
      <c r="I24" s="45"/>
      <c r="J24" s="41" t="s">
        <v>9</v>
      </c>
      <c r="K24" s="66"/>
      <c r="L24" s="38">
        <v>0</v>
      </c>
      <c r="M24" s="36">
        <f>ROUND(L24*H24,2)</f>
        <v>0</v>
      </c>
      <c r="N24" s="36">
        <f t="shared" si="0"/>
        <v>0</v>
      </c>
      <c r="O24" s="78">
        <f t="shared" si="1"/>
        <v>0</v>
      </c>
      <c r="R24" s="3"/>
      <c r="S24" s="3"/>
    </row>
    <row r="25" spans="1:19" ht="15">
      <c r="A25" s="132"/>
      <c r="B25" s="101" t="s">
        <v>34</v>
      </c>
      <c r="C25" s="102"/>
      <c r="D25" s="102"/>
      <c r="E25" s="103"/>
      <c r="F25" s="56"/>
      <c r="G25" s="57"/>
      <c r="H25" s="80">
        <f>H17</f>
        <v>0.445</v>
      </c>
      <c r="I25" s="45"/>
      <c r="J25" s="41" t="s">
        <v>9</v>
      </c>
      <c r="K25" s="66"/>
      <c r="L25" s="38">
        <v>0</v>
      </c>
      <c r="M25" s="36">
        <f>ROUND(L25*H25,2)</f>
        <v>0</v>
      </c>
      <c r="N25" s="36">
        <f t="shared" si="0"/>
        <v>0</v>
      </c>
      <c r="O25" s="78">
        <f t="shared" si="1"/>
        <v>0</v>
      </c>
      <c r="R25" s="3"/>
      <c r="S25" s="3"/>
    </row>
    <row r="26" spans="1:19" ht="15">
      <c r="A26" s="132"/>
      <c r="B26" s="101" t="s">
        <v>35</v>
      </c>
      <c r="C26" s="102"/>
      <c r="D26" s="102"/>
      <c r="E26" s="103"/>
      <c r="F26" s="56"/>
      <c r="G26" s="57"/>
      <c r="H26" s="80">
        <f>H19</f>
        <v>0.445</v>
      </c>
      <c r="I26" s="45"/>
      <c r="J26" s="41" t="s">
        <v>9</v>
      </c>
      <c r="K26" s="66"/>
      <c r="L26" s="38">
        <v>0</v>
      </c>
      <c r="M26" s="36">
        <f>ROUND(L26*H26,2)</f>
        <v>0</v>
      </c>
      <c r="N26" s="36">
        <f t="shared" si="0"/>
        <v>0</v>
      </c>
      <c r="O26" s="78">
        <f t="shared" si="1"/>
        <v>0</v>
      </c>
      <c r="R26" s="3"/>
      <c r="S26" s="3"/>
    </row>
    <row r="27" spans="1:19" ht="15">
      <c r="A27" s="132"/>
      <c r="B27" s="128" t="s">
        <v>36</v>
      </c>
      <c r="C27" s="129"/>
      <c r="D27" s="129"/>
      <c r="E27" s="129"/>
      <c r="F27" s="130"/>
      <c r="G27" s="58"/>
      <c r="H27" s="69" t="s">
        <v>8</v>
      </c>
      <c r="I27" s="49"/>
      <c r="J27" s="95"/>
      <c r="K27" s="70"/>
      <c r="L27" s="82"/>
      <c r="M27" s="74">
        <f>SUM(M19:M26)</f>
        <v>0</v>
      </c>
      <c r="N27" s="74">
        <f>SUM(N19:N26)</f>
        <v>0</v>
      </c>
      <c r="O27" s="79">
        <f>SUM(O19:O26)</f>
        <v>0</v>
      </c>
      <c r="R27" s="3"/>
      <c r="S27" s="3"/>
    </row>
    <row r="28" spans="1:19" ht="15" customHeight="1" thickBot="1">
      <c r="A28" s="133"/>
      <c r="B28" s="113" t="s">
        <v>7</v>
      </c>
      <c r="C28" s="114"/>
      <c r="D28" s="114"/>
      <c r="E28" s="114"/>
      <c r="F28" s="115"/>
      <c r="G28" s="59"/>
      <c r="H28" s="71"/>
      <c r="I28" s="54"/>
      <c r="J28" s="55"/>
      <c r="K28" s="72"/>
      <c r="L28" s="99"/>
      <c r="M28" s="75">
        <f>M18+M27</f>
        <v>0</v>
      </c>
      <c r="N28" s="75">
        <f>N18+N27</f>
        <v>0</v>
      </c>
      <c r="O28" s="100">
        <f>O18+O27</f>
        <v>0</v>
      </c>
      <c r="R28" s="3"/>
      <c r="S28" s="3"/>
    </row>
    <row r="29" spans="1:19" ht="15" customHeight="1">
      <c r="A29" s="97"/>
      <c r="B29" s="97"/>
      <c r="C29" s="97"/>
      <c r="D29" s="97"/>
      <c r="E29" s="97"/>
      <c r="F29" s="97"/>
      <c r="G29" s="25"/>
      <c r="H29" s="26"/>
      <c r="I29" s="26"/>
      <c r="J29" s="37"/>
      <c r="K29" s="26"/>
      <c r="L29" s="26"/>
      <c r="M29" s="27"/>
      <c r="N29" s="27"/>
      <c r="O29" s="27"/>
      <c r="R29" s="3"/>
      <c r="S29" s="3"/>
    </row>
    <row r="30" spans="1:17" s="4" customFormat="1" ht="15" customHeight="1">
      <c r="A30" s="23"/>
      <c r="B30" s="23"/>
      <c r="C30" s="23"/>
      <c r="D30" s="23"/>
      <c r="E30" s="23"/>
      <c r="F30" s="23"/>
      <c r="G30" s="25"/>
      <c r="H30" s="26"/>
      <c r="I30" s="26"/>
      <c r="J30" s="37"/>
      <c r="K30" s="26"/>
      <c r="L30" s="26"/>
      <c r="M30" s="27"/>
      <c r="N30" s="27"/>
      <c r="O30" s="27"/>
      <c r="P30" s="7"/>
      <c r="Q30" s="7"/>
    </row>
    <row r="31" spans="1:17" s="4" customFormat="1" ht="15" customHeight="1">
      <c r="A31" s="116" t="s">
        <v>38</v>
      </c>
      <c r="B31" s="116"/>
      <c r="C31" s="116"/>
      <c r="D31" s="116"/>
      <c r="E31" s="116"/>
      <c r="F31" s="116"/>
      <c r="G31" s="116"/>
      <c r="H31" s="116"/>
      <c r="I31" s="26"/>
      <c r="J31" s="37"/>
      <c r="K31" s="26"/>
      <c r="P31" s="7"/>
      <c r="Q31" s="7"/>
    </row>
    <row r="32" spans="1:17" s="4" customFormat="1" ht="15" customHeight="1" thickBot="1">
      <c r="A32" s="23"/>
      <c r="B32" s="23"/>
      <c r="C32" s="23"/>
      <c r="D32" s="23"/>
      <c r="E32" s="23"/>
      <c r="F32" s="23"/>
      <c r="G32" s="25"/>
      <c r="H32" s="26"/>
      <c r="I32" s="26"/>
      <c r="J32" s="37"/>
      <c r="K32" s="26"/>
      <c r="P32" s="7"/>
      <c r="Q32" s="7"/>
    </row>
    <row r="33" spans="1:17" s="4" customFormat="1" ht="39.75" customHeight="1">
      <c r="A33" s="94"/>
      <c r="B33" s="91" t="s">
        <v>39</v>
      </c>
      <c r="C33" s="92" t="s">
        <v>40</v>
      </c>
      <c r="D33" s="93" t="s">
        <v>41</v>
      </c>
      <c r="E33" s="23"/>
      <c r="F33" s="23"/>
      <c r="G33" s="25"/>
      <c r="H33" s="26"/>
      <c r="I33" s="26"/>
      <c r="J33" s="37"/>
      <c r="K33" s="26"/>
      <c r="P33" s="7"/>
      <c r="Q33" s="7"/>
    </row>
    <row r="34" spans="1:17" s="4" customFormat="1" ht="15" customHeight="1">
      <c r="A34" s="86" t="s">
        <v>10</v>
      </c>
      <c r="B34" s="44">
        <f>M28</f>
        <v>0</v>
      </c>
      <c r="C34" s="44">
        <f>N28</f>
        <v>0</v>
      </c>
      <c r="D34" s="53">
        <f>O28</f>
        <v>0</v>
      </c>
      <c r="E34" s="23"/>
      <c r="F34" s="23"/>
      <c r="G34" s="25"/>
      <c r="H34" s="26"/>
      <c r="I34" s="26"/>
      <c r="J34" s="37"/>
      <c r="K34" s="26"/>
      <c r="P34" s="7"/>
      <c r="Q34" s="7"/>
    </row>
    <row r="35" spans="1:17" s="4" customFormat="1" ht="15" customHeight="1" thickBot="1">
      <c r="A35" s="87" t="s">
        <v>19</v>
      </c>
      <c r="B35" s="89">
        <f>SUM(B34:B34)</f>
        <v>0</v>
      </c>
      <c r="C35" s="89">
        <f>SUM(C34:C34)</f>
        <v>0</v>
      </c>
      <c r="D35" s="90">
        <f>SUM(D34:D34)</f>
        <v>0</v>
      </c>
      <c r="E35" s="23"/>
      <c r="F35" s="23"/>
      <c r="G35" s="25"/>
      <c r="H35" s="26"/>
      <c r="I35" s="26"/>
      <c r="J35" s="37"/>
      <c r="K35" s="26"/>
      <c r="L35" s="26"/>
      <c r="M35" s="27"/>
      <c r="N35" s="27"/>
      <c r="O35" s="27"/>
      <c r="P35" s="7"/>
      <c r="Q35" s="7"/>
    </row>
    <row r="36" spans="1:17" s="4" customFormat="1" ht="15" customHeight="1">
      <c r="A36" s="23"/>
      <c r="B36" s="23"/>
      <c r="C36" s="23"/>
      <c r="D36" s="23"/>
      <c r="E36" s="23"/>
      <c r="F36" s="23"/>
      <c r="G36" s="25"/>
      <c r="H36" s="26"/>
      <c r="I36" s="26"/>
      <c r="J36" s="37"/>
      <c r="K36" s="26"/>
      <c r="L36" s="26"/>
      <c r="M36" s="27"/>
      <c r="N36" s="27"/>
      <c r="O36" s="27"/>
      <c r="P36" s="7"/>
      <c r="Q36" s="7"/>
    </row>
    <row r="37" spans="1:17" s="4" customFormat="1" ht="15" customHeight="1">
      <c r="A37" s="118" t="s">
        <v>43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7"/>
    </row>
    <row r="38" spans="1:17" s="4" customFormat="1" ht="15" customHeight="1">
      <c r="A38" s="40"/>
      <c r="B38" s="23"/>
      <c r="C38" s="24"/>
      <c r="D38" s="24"/>
      <c r="E38" s="24"/>
      <c r="F38" s="24"/>
      <c r="G38" s="25"/>
      <c r="H38" s="26"/>
      <c r="I38" s="26"/>
      <c r="J38" s="26"/>
      <c r="K38" s="27"/>
      <c r="L38" s="27"/>
      <c r="M38" s="27"/>
      <c r="N38" s="24"/>
      <c r="O38" s="24"/>
      <c r="P38" s="7"/>
      <c r="Q38" s="7"/>
    </row>
    <row r="39" spans="1:17" s="10" customFormat="1" ht="15" customHeight="1">
      <c r="A39" s="23"/>
      <c r="B39" s="105" t="s">
        <v>21</v>
      </c>
      <c r="C39" s="105"/>
      <c r="D39" s="105"/>
      <c r="E39" s="28"/>
      <c r="F39" s="28"/>
      <c r="G39" s="25"/>
      <c r="H39" s="26"/>
      <c r="I39" s="28"/>
      <c r="J39" s="28"/>
      <c r="K39" s="28"/>
      <c r="L39" s="105" t="s">
        <v>26</v>
      </c>
      <c r="M39" s="105"/>
      <c r="N39" s="105"/>
      <c r="O39" s="39"/>
      <c r="Q39" s="11"/>
    </row>
    <row r="40" spans="1:17" s="8" customFormat="1" ht="15" customHeight="1">
      <c r="A40" s="29"/>
      <c r="B40" s="29"/>
      <c r="C40" s="30" t="s">
        <v>22</v>
      </c>
      <c r="D40" s="31"/>
      <c r="E40" s="31"/>
      <c r="F40" s="31"/>
      <c r="G40" s="32"/>
      <c r="H40" s="33"/>
      <c r="I40" s="31"/>
      <c r="J40" s="31"/>
      <c r="K40" s="31"/>
      <c r="L40" s="33"/>
      <c r="M40" s="30" t="s">
        <v>23</v>
      </c>
      <c r="N40" s="31"/>
      <c r="O40" s="19"/>
      <c r="Q40" s="9"/>
    </row>
    <row r="41" spans="1:15" ht="15">
      <c r="A41" s="15"/>
      <c r="B41" s="15"/>
      <c r="C41" s="15"/>
      <c r="D41" s="15"/>
      <c r="E41" s="15"/>
      <c r="F41" s="15"/>
      <c r="G41" s="15"/>
      <c r="H41" s="15"/>
      <c r="I41" s="34"/>
      <c r="J41" s="35"/>
      <c r="K41" s="35"/>
      <c r="L41" s="15"/>
      <c r="M41" s="15"/>
      <c r="N41" s="15"/>
      <c r="O41" s="15"/>
    </row>
  </sheetData>
  <sheetProtection/>
  <mergeCells count="26">
    <mergeCell ref="B39:D39"/>
    <mergeCell ref="B15:F16"/>
    <mergeCell ref="G15:G16"/>
    <mergeCell ref="B23:E23"/>
    <mergeCell ref="B24:E24"/>
    <mergeCell ref="B25:E25"/>
    <mergeCell ref="B2:L2"/>
    <mergeCell ref="A37:P37"/>
    <mergeCell ref="H15:K16"/>
    <mergeCell ref="B17:F17"/>
    <mergeCell ref="B22:F22"/>
    <mergeCell ref="B18:F18"/>
    <mergeCell ref="B19:F19"/>
    <mergeCell ref="A17:A28"/>
    <mergeCell ref="B20:F20"/>
    <mergeCell ref="B27:F27"/>
    <mergeCell ref="B26:E26"/>
    <mergeCell ref="M2:O2"/>
    <mergeCell ref="A9:C9"/>
    <mergeCell ref="A10:C10"/>
    <mergeCell ref="B21:F21"/>
    <mergeCell ref="L39:N39"/>
    <mergeCell ref="D11:K11"/>
    <mergeCell ref="A15:A16"/>
    <mergeCell ref="B28:F28"/>
    <mergeCell ref="A31:H31"/>
  </mergeCells>
  <printOptions/>
  <pageMargins left="0.7" right="0.7" top="0.75" bottom="0.75" header="0.3" footer="0.3"/>
  <pageSetup fitToHeight="0" fitToWidth="1" horizontalDpi="600" verticalDpi="600" orientation="portrait" paperSize="9" scale="53" r:id="rId1"/>
  <colBreaks count="1" manualBreakCount="1">
    <brk id="1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Borys Maksymiuk</dc:creator>
  <cp:keywords/>
  <dc:description/>
  <cp:lastModifiedBy>Kamil Dzieniszewski</cp:lastModifiedBy>
  <cp:lastPrinted>2018-09-06T22:33:30Z</cp:lastPrinted>
  <dcterms:created xsi:type="dcterms:W3CDTF">2010-03-16T12:38:13Z</dcterms:created>
  <dcterms:modified xsi:type="dcterms:W3CDTF">2020-10-15T12:50:01Z</dcterms:modified>
  <cp:category/>
  <cp:version/>
  <cp:contentType/>
  <cp:contentStatus/>
</cp:coreProperties>
</file>