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1. POSTĘPOWANIA\2023\do progów\U\AM-ROZ\"/>
    </mc:Choice>
  </mc:AlternateContent>
  <xr:revisionPtr revIDLastSave="0" documentId="8_{A9E478AF-B02D-4FBF-BFE4-19C2FD29F6AF}" xr6:coauthVersionLast="47" xr6:coauthVersionMax="47" xr10:uidLastSave="{00000000-0000-0000-0000-000000000000}"/>
  <bookViews>
    <workbookView xWindow="28680" yWindow="-120" windowWidth="29040" windowHeight="15840" xr2:uid="{FF2033DA-94E4-4A2E-B600-2A165A19AE69}"/>
  </bookViews>
  <sheets>
    <sheet name="Arkusz1 (2)" sheetId="2" r:id="rId1"/>
  </sheets>
  <definedNames>
    <definedName name="_Hlk91108116" localSheetId="0">'Arkusz1 (2)'!$A$3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2" l="1"/>
  <c r="F7" i="2"/>
  <c r="F6" i="2"/>
  <c r="F5" i="2"/>
  <c r="F9" i="2" s="1"/>
  <c r="F12" i="2" l="1"/>
  <c r="F10" i="2"/>
  <c r="F11" i="2" l="1"/>
  <c r="F13" i="2" s="1"/>
  <c r="F15" i="2" s="1"/>
  <c r="F17" i="2" s="1"/>
  <c r="F16" i="2" s="1"/>
</calcChain>
</file>

<file path=xl/sharedStrings.xml><?xml version="1.0" encoding="utf-8"?>
<sst xmlns="http://schemas.openxmlformats.org/spreadsheetml/2006/main" count="35" uniqueCount="34">
  <si>
    <t>Lp.</t>
  </si>
  <si>
    <t>Wyszczególnienie</t>
  </si>
  <si>
    <t>Jednostka miary</t>
  </si>
  <si>
    <t>Ilość</t>
  </si>
  <si>
    <t>jednostek</t>
  </si>
  <si>
    <t>Cena jednostkowa netto</t>
  </si>
  <si>
    <t>ROBOCIZNA</t>
  </si>
  <si>
    <t>r-g</t>
  </si>
  <si>
    <t>m-g</t>
  </si>
  <si>
    <t>SAMOCHÓD CIĘŻAROWY</t>
  </si>
  <si>
    <t>ŻURAW SAMOCHODOWY 6T</t>
  </si>
  <si>
    <t>KOSZT CAŁKOWITY (BRUTTO)</t>
  </si>
  <si>
    <t>SUMA POZ. 1-4</t>
  </si>
  <si>
    <t>PODATEK  VAT - 23         %</t>
  </si>
  <si>
    <t>POGOTOWIE TECHNICZNE (koszty pogotowia technicznego oraz eksploatacji sprzętu)</t>
  </si>
  <si>
    <t>m-g/ r-g</t>
  </si>
  <si>
    <r>
      <t>MATERIAŁY – 60 % *</t>
    </r>
    <r>
      <rPr>
        <vertAlign val="superscript"/>
        <sz val="11"/>
        <color theme="1"/>
        <rFont val="Calibri"/>
        <family val="2"/>
        <charset val="238"/>
      </rPr>
      <t>1</t>
    </r>
    <r>
      <rPr>
        <sz val="11"/>
        <color theme="1"/>
        <rFont val="Calibri"/>
        <family val="2"/>
        <charset val="238"/>
      </rPr>
      <t xml:space="preserve"> </t>
    </r>
  </si>
  <si>
    <t>*1 Materiały  - należy wskazać wartość dla 60 procentowego udziału dla poz. 5</t>
  </si>
  <si>
    <r>
      <t>MARŻA DO MATERIAŁÓW *</t>
    </r>
    <r>
      <rPr>
        <vertAlign val="superscript"/>
        <sz val="11"/>
        <color theme="1"/>
        <rFont val="Calibri"/>
        <family val="2"/>
        <charset val="238"/>
      </rPr>
      <t>2</t>
    </r>
  </si>
  <si>
    <r>
      <t>KOSZTY POŚREDNIE *</t>
    </r>
    <r>
      <rPr>
        <vertAlign val="superscript"/>
        <sz val="11"/>
        <color theme="1"/>
        <rFont val="Calibri"/>
        <family val="2"/>
        <charset val="238"/>
      </rPr>
      <t>3</t>
    </r>
  </si>
  <si>
    <t xml:space="preserve">*3 Koszty pośrednie należy określić udział procentowo oraz wskazać wartość dla  poz.5 </t>
  </si>
  <si>
    <t>*2 Marża -  należy określić udział procentowo oraz wskazać wartość dla  poz.6</t>
  </si>
  <si>
    <t xml:space="preserve">Załącznik nr 2A do SWZ </t>
  </si>
  <si>
    <t>Dokument musi być podpisany przez osobę umocowaną /</t>
  </si>
  <si>
    <t>osobę upoważnioną do reprezentacji Wykonawcy/Wykonawców</t>
  </si>
  <si>
    <t>(kwalifikowane podpisy elektroniczne, podpisy zaufane lub  podpisy osobiste)</t>
  </si>
  <si>
    <t>…......................................................................</t>
  </si>
  <si>
    <t>…......%</t>
  </si>
  <si>
    <t xml:space="preserve">Oznaczenie  sprawy: GD.ROZ.2710.16.2023.ZP.AM   </t>
  </si>
  <si>
    <t>FORMULARZ CENOWY 
„Wykonanie usług związanych z usuwaniem awarii urządzeń mechanicznych i elektrycznych na stacjach pomp i stacjach transformatorowych na terenie Zarządu Zlewni w Toruniu w roku 2023”</t>
  </si>
  <si>
    <t>…...........%</t>
  </si>
  <si>
    <t>Wartość netto</t>
  </si>
  <si>
    <t>SUMA POZ. 6-8</t>
  </si>
  <si>
    <t>OGÓŁEM KOSZTY (NETTO)                         (SUMA POZ. 5 i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</si>
</sst>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rgb="FF0070C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3" fontId="0" fillId="0" borderId="0" xfId="0" applyNumberFormat="1"/>
    <xf numFmtId="0" fontId="6" fillId="0" borderId="0" xfId="0" applyFont="1"/>
    <xf numFmtId="0" fontId="9" fillId="0" borderId="0" xfId="0" applyFont="1" applyAlignment="1">
      <alignment horizontal="left" vertical="center" indent="15"/>
    </xf>
    <xf numFmtId="0" fontId="10" fillId="0" borderId="0" xfId="0" applyFont="1" applyAlignment="1">
      <alignment horizontal="left" vertical="center" indent="15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164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64" fontId="4" fillId="2" borderId="18" xfId="0" applyNumberFormat="1" applyFont="1" applyFill="1" applyBorder="1" applyAlignment="1">
      <alignment horizontal="center" vertical="center"/>
    </xf>
    <xf numFmtId="164" fontId="4" fillId="2" borderId="19" xfId="0" applyNumberFormat="1" applyFont="1" applyFill="1" applyBorder="1" applyAlignment="1">
      <alignment horizontal="center" vertical="center"/>
    </xf>
    <xf numFmtId="10" fontId="7" fillId="2" borderId="19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164" fontId="4" fillId="0" borderId="5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164" fontId="4" fillId="0" borderId="9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64" fontId="4" fillId="2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10" fontId="8" fillId="2" borderId="26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2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F285B-7D63-4B58-8AD6-743539E7270B}">
  <sheetPr>
    <pageSetUpPr fitToPage="1"/>
  </sheetPr>
  <dimension ref="A1:K26"/>
  <sheetViews>
    <sheetView tabSelected="1" zoomScaleNormal="100" workbookViewId="0">
      <selection activeCell="J11" sqref="J11"/>
    </sheetView>
  </sheetViews>
  <sheetFormatPr defaultRowHeight="14.4" x14ac:dyDescent="0.3"/>
  <cols>
    <col min="1" max="1" width="6.109375" customWidth="1"/>
    <col min="2" max="2" width="35.44140625" customWidth="1"/>
    <col min="3" max="3" width="16" customWidth="1"/>
    <col min="4" max="4" width="12" customWidth="1"/>
    <col min="5" max="5" width="21" customWidth="1"/>
    <col min="6" max="6" width="19" customWidth="1"/>
  </cols>
  <sheetData>
    <row r="1" spans="1:6" ht="15" thickBot="1" x14ac:dyDescent="0.35">
      <c r="A1" s="6" t="s">
        <v>28</v>
      </c>
      <c r="F1" s="2" t="s">
        <v>22</v>
      </c>
    </row>
    <row r="2" spans="1:6" ht="47.4" customHeight="1" thickBot="1" x14ac:dyDescent="0.35">
      <c r="A2" s="43" t="s">
        <v>29</v>
      </c>
      <c r="B2" s="44"/>
      <c r="C2" s="44"/>
      <c r="D2" s="44"/>
      <c r="E2" s="44"/>
      <c r="F2" s="45"/>
    </row>
    <row r="3" spans="1:6" ht="29.25" customHeight="1" x14ac:dyDescent="0.3">
      <c r="A3" s="53" t="s">
        <v>0</v>
      </c>
      <c r="B3" s="55" t="s">
        <v>1</v>
      </c>
      <c r="C3" s="55" t="s">
        <v>2</v>
      </c>
      <c r="D3" s="12" t="s">
        <v>3</v>
      </c>
      <c r="E3" s="57" t="s">
        <v>5</v>
      </c>
      <c r="F3" s="59" t="s">
        <v>31</v>
      </c>
    </row>
    <row r="4" spans="1:6" ht="15" thickBot="1" x14ac:dyDescent="0.35">
      <c r="A4" s="54"/>
      <c r="B4" s="56"/>
      <c r="C4" s="56"/>
      <c r="D4" s="21" t="s">
        <v>4</v>
      </c>
      <c r="E4" s="58"/>
      <c r="F4" s="60"/>
    </row>
    <row r="5" spans="1:6" ht="15.6" x14ac:dyDescent="0.3">
      <c r="A5" s="18">
        <v>1</v>
      </c>
      <c r="B5" s="19" t="s">
        <v>6</v>
      </c>
      <c r="C5" s="11" t="s">
        <v>7</v>
      </c>
      <c r="D5" s="20">
        <v>500</v>
      </c>
      <c r="E5" s="22"/>
      <c r="F5" s="25">
        <f>D5*E5</f>
        <v>0</v>
      </c>
    </row>
    <row r="6" spans="1:6" ht="43.2" x14ac:dyDescent="0.3">
      <c r="A6" s="13">
        <v>2</v>
      </c>
      <c r="B6" s="9" t="s">
        <v>14</v>
      </c>
      <c r="C6" s="8" t="s">
        <v>15</v>
      </c>
      <c r="D6" s="10">
        <v>95</v>
      </c>
      <c r="E6" s="23"/>
      <c r="F6" s="26">
        <f t="shared" ref="F6:F8" si="0">D6*E6</f>
        <v>0</v>
      </c>
    </row>
    <row r="7" spans="1:6" ht="15.6" x14ac:dyDescent="0.3">
      <c r="A7" s="13">
        <v>3</v>
      </c>
      <c r="B7" s="9" t="s">
        <v>9</v>
      </c>
      <c r="C7" s="8" t="s">
        <v>8</v>
      </c>
      <c r="D7" s="10">
        <v>20</v>
      </c>
      <c r="E7" s="23"/>
      <c r="F7" s="26">
        <f t="shared" si="0"/>
        <v>0</v>
      </c>
    </row>
    <row r="8" spans="1:6" ht="16.2" thickBot="1" x14ac:dyDescent="0.35">
      <c r="A8" s="33">
        <v>4</v>
      </c>
      <c r="B8" s="34" t="s">
        <v>10</v>
      </c>
      <c r="C8" s="35" t="s">
        <v>8</v>
      </c>
      <c r="D8" s="36">
        <v>10</v>
      </c>
      <c r="E8" s="37"/>
      <c r="F8" s="38">
        <f t="shared" si="0"/>
        <v>0</v>
      </c>
    </row>
    <row r="9" spans="1:6" ht="28.5" customHeight="1" thickBot="1" x14ac:dyDescent="0.35">
      <c r="A9" s="39">
        <v>5</v>
      </c>
      <c r="B9" s="46" t="s">
        <v>12</v>
      </c>
      <c r="C9" s="46"/>
      <c r="D9" s="46"/>
      <c r="E9" s="47"/>
      <c r="F9" s="7">
        <f>SUM(F5:F8)</f>
        <v>0</v>
      </c>
    </row>
    <row r="10" spans="1:6" ht="17.25" customHeight="1" x14ac:dyDescent="0.3">
      <c r="A10" s="18">
        <v>6</v>
      </c>
      <c r="B10" s="48" t="s">
        <v>16</v>
      </c>
      <c r="C10" s="48"/>
      <c r="D10" s="48"/>
      <c r="E10" s="49"/>
      <c r="F10" s="25">
        <f>F9*0.6</f>
        <v>0</v>
      </c>
    </row>
    <row r="11" spans="1:6" ht="17.25" customHeight="1" x14ac:dyDescent="0.3">
      <c r="A11" s="13">
        <v>7</v>
      </c>
      <c r="B11" s="50" t="s">
        <v>18</v>
      </c>
      <c r="C11" s="51"/>
      <c r="D11" s="51"/>
      <c r="E11" s="24" t="s">
        <v>30</v>
      </c>
      <c r="F11" s="26" t="e">
        <f>F10*E11</f>
        <v>#VALUE!</v>
      </c>
    </row>
    <row r="12" spans="1:6" ht="17.25" customHeight="1" thickBot="1" x14ac:dyDescent="0.35">
      <c r="A12" s="33">
        <v>8</v>
      </c>
      <c r="B12" s="52" t="s">
        <v>19</v>
      </c>
      <c r="C12" s="52"/>
      <c r="D12" s="52"/>
      <c r="E12" s="42" t="s">
        <v>27</v>
      </c>
      <c r="F12" s="38" t="e">
        <f>F9*E12</f>
        <v>#VALUE!</v>
      </c>
    </row>
    <row r="13" spans="1:6" ht="29.25" customHeight="1" thickBot="1" x14ac:dyDescent="0.35">
      <c r="A13" s="39">
        <v>9</v>
      </c>
      <c r="B13" s="40" t="s">
        <v>32</v>
      </c>
      <c r="C13" s="40"/>
      <c r="D13" s="40"/>
      <c r="E13" s="41"/>
      <c r="F13" s="7" t="e">
        <f>SUM(F10:F12)</f>
        <v>#VALUE!</v>
      </c>
    </row>
    <row r="14" spans="1:6" ht="17.25" customHeight="1" thickBot="1" x14ac:dyDescent="0.35">
      <c r="A14" s="27"/>
      <c r="B14" s="28"/>
      <c r="C14" s="28"/>
      <c r="D14" s="28"/>
      <c r="E14" s="28"/>
      <c r="F14" s="29"/>
    </row>
    <row r="15" spans="1:6" ht="29.25" customHeight="1" x14ac:dyDescent="0.3">
      <c r="A15" s="30">
        <v>10</v>
      </c>
      <c r="B15" s="31" t="s">
        <v>33</v>
      </c>
      <c r="C15" s="31"/>
      <c r="D15" s="31"/>
      <c r="E15" s="31"/>
      <c r="F15" s="32" t="e">
        <f>F13+F9</f>
        <v>#VALUE!</v>
      </c>
    </row>
    <row r="16" spans="1:6" ht="24" customHeight="1" x14ac:dyDescent="0.3">
      <c r="A16" s="13">
        <v>11</v>
      </c>
      <c r="B16" s="9" t="s">
        <v>13</v>
      </c>
      <c r="C16" s="9"/>
      <c r="D16" s="9"/>
      <c r="E16" s="9"/>
      <c r="F16" s="14" t="e">
        <f>F17-F15</f>
        <v>#VALUE!</v>
      </c>
    </row>
    <row r="17" spans="1:11" ht="29.25" customHeight="1" thickBot="1" x14ac:dyDescent="0.35">
      <c r="A17" s="15">
        <v>12</v>
      </c>
      <c r="B17" s="16" t="s">
        <v>11</v>
      </c>
      <c r="C17" s="16"/>
      <c r="D17" s="16"/>
      <c r="E17" s="16"/>
      <c r="F17" s="17" t="e">
        <f>F15*1.23</f>
        <v>#VALUE!</v>
      </c>
    </row>
    <row r="19" spans="1:11" x14ac:dyDescent="0.3">
      <c r="A19" t="s">
        <v>17</v>
      </c>
    </row>
    <row r="20" spans="1:11" x14ac:dyDescent="0.3">
      <c r="A20" t="s">
        <v>21</v>
      </c>
      <c r="K20" s="1"/>
    </row>
    <row r="21" spans="1:11" x14ac:dyDescent="0.3">
      <c r="A21" t="s">
        <v>20</v>
      </c>
    </row>
    <row r="23" spans="1:11" ht="42" customHeight="1" x14ac:dyDescent="0.3">
      <c r="C23" s="5"/>
      <c r="E23" t="s">
        <v>26</v>
      </c>
    </row>
    <row r="24" spans="1:11" x14ac:dyDescent="0.3">
      <c r="C24" s="3" t="s">
        <v>23</v>
      </c>
    </row>
    <row r="25" spans="1:11" x14ac:dyDescent="0.3">
      <c r="C25" s="3" t="s">
        <v>24</v>
      </c>
    </row>
    <row r="26" spans="1:11" x14ac:dyDescent="0.3">
      <c r="C26" s="4" t="s">
        <v>25</v>
      </c>
    </row>
  </sheetData>
  <mergeCells count="10">
    <mergeCell ref="A2:F2"/>
    <mergeCell ref="B9:E9"/>
    <mergeCell ref="B10:E10"/>
    <mergeCell ref="B11:D11"/>
    <mergeCell ref="B12:D12"/>
    <mergeCell ref="A3:A4"/>
    <mergeCell ref="B3:B4"/>
    <mergeCell ref="C3:C4"/>
    <mergeCell ref="E3:E4"/>
    <mergeCell ref="F3:F4"/>
  </mergeCells>
  <pageMargins left="0.25" right="0.25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 (2)</vt:lpstr>
      <vt:lpstr>'Arkusz1 (2)'!_Hlk91108116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Aleksandra Mieczkowska (RZGW Gdańsk)</cp:lastModifiedBy>
  <cp:lastPrinted>2023-05-22T08:39:18Z</cp:lastPrinted>
  <dcterms:created xsi:type="dcterms:W3CDTF">2023-03-08T07:39:00Z</dcterms:created>
  <dcterms:modified xsi:type="dcterms:W3CDTF">2023-05-24T06:29:55Z</dcterms:modified>
</cp:coreProperties>
</file>