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24025F0B-A143-4081-8428-A07C9D1FE032}" xr6:coauthVersionLast="45" xr6:coauthVersionMax="45" xr10:uidLastSave="{00000000-0000-0000-0000-000000000000}"/>
  <bookViews>
    <workbookView xWindow="1560" yWindow="780" windowWidth="21600" windowHeight="12165" xr2:uid="{00000000-000D-0000-FFFF-FFFF00000000}"/>
  </bookViews>
  <sheets>
    <sheet name="Formularz asort.-cenowy cz.I " sheetId="1" r:id="rId1"/>
    <sheet name="Formularz asort.-cenowy cz. II" sheetId="2" r:id="rId2"/>
  </sheets>
  <definedNames>
    <definedName name="_xlnm.Print_Area" localSheetId="1">'Formularz asort.-cenowy cz. II'!$A$1:$J$51</definedName>
    <definedName name="_xlnm.Print_Area" localSheetId="0">'Formularz asort.-cenowy cz.I '!$A$1:$K$28</definedName>
    <definedName name="_xlnm.Print_Titles" localSheetId="0">'Formularz asort.-cenowy cz.I 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4" i="2" l="1"/>
  <c r="H44" i="2" s="1"/>
  <c r="G43" i="2"/>
  <c r="H43" i="2" s="1"/>
</calcChain>
</file>

<file path=xl/sharedStrings.xml><?xml version="1.0" encoding="utf-8"?>
<sst xmlns="http://schemas.openxmlformats.org/spreadsheetml/2006/main" count="196" uniqueCount="116">
  <si>
    <t>L.p.</t>
  </si>
  <si>
    <t>Asortyment</t>
  </si>
  <si>
    <t>Stawka VAT (%)</t>
  </si>
  <si>
    <t>Kwota VAT (zł)</t>
  </si>
  <si>
    <t>1.</t>
  </si>
  <si>
    <t>3.</t>
  </si>
  <si>
    <t>4.</t>
  </si>
  <si>
    <t>5.</t>
  </si>
  <si>
    <t>6.</t>
  </si>
  <si>
    <t>7.</t>
  </si>
  <si>
    <t>Cena netto jednostki handlowej (zł)</t>
  </si>
  <si>
    <t>Cena brutto jednostki handlowej (zł)</t>
  </si>
  <si>
    <t>8.</t>
  </si>
  <si>
    <t>9.</t>
  </si>
  <si>
    <t>Jed. miary</t>
  </si>
  <si>
    <t>op.</t>
  </si>
  <si>
    <t>szt.</t>
  </si>
  <si>
    <t>10.</t>
  </si>
  <si>
    <t>11.</t>
  </si>
  <si>
    <t>12.</t>
  </si>
  <si>
    <t>13.</t>
  </si>
  <si>
    <t>14.</t>
  </si>
  <si>
    <t xml:space="preserve">Dozownik do ręczników w roli typu Tork Matic (Nr art. 551000), kolor biały. </t>
  </si>
  <si>
    <t>2.</t>
  </si>
  <si>
    <t>………………………………………………………………</t>
  </si>
  <si>
    <t>…………………………………………………………….</t>
  </si>
  <si>
    <t>(miejscowość, data)</t>
  </si>
  <si>
    <t>Mydło do rąk w piance, pH-neutralne, zawierające lanolinę lub glicerynę, wkład butelka z polietylenu z zaworkiem system S4, pojemności 1000 ml do dozownika typu Tork Premium - 6 butelek w kartonie – 1 l</t>
  </si>
  <si>
    <t>Metalowy stojak podłogowy kompatybilny z dozownikiem do bezdotykowej dezynfekcji rąk z tacką; wysokość min. 115 cm.</t>
  </si>
  <si>
    <r>
      <t>Wkład wymienny w pojemniku pod ciśnieniem do elektronicznego, automatycznego odświeżacza powietrza</t>
    </r>
    <r>
      <rPr>
        <sz val="10"/>
        <color theme="3" tint="0.3999755851924192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(kompatybilny z dozownikiem elektronicznym Digital Impeco)</t>
    </r>
    <r>
      <rPr>
        <sz val="10"/>
        <color theme="1"/>
        <rFont val="Calibri"/>
        <family val="2"/>
        <scheme val="minor"/>
      </rPr>
      <t xml:space="preserve"> Wydajność min. 3000 porcji. Gama zapachów podstawowa.</t>
    </r>
  </si>
  <si>
    <r>
      <t xml:space="preserve">Ręcznik papierowy w rolce (1 opakowanie 6 rolek) do rąk 1 warstwowy, biały, (kompatybilny z adapterem </t>
    </r>
    <r>
      <rPr>
        <sz val="10"/>
        <rFont val="Calibri"/>
        <family val="2"/>
        <charset val="238"/>
        <scheme val="minor"/>
      </rPr>
      <t>Merida Optimum Automatic) do podajnika Maxi,</t>
    </r>
    <r>
      <rPr>
        <sz val="10"/>
        <color theme="1"/>
        <rFont val="Calibri"/>
        <family val="2"/>
        <scheme val="minor"/>
      </rPr>
      <t xml:space="preserve"> śr. 19,5 </t>
    </r>
    <r>
      <rPr>
        <sz val="10"/>
        <rFont val="Calibri"/>
        <family val="2"/>
        <charset val="238"/>
        <scheme val="minor"/>
      </rPr>
      <t>cm (+/- 1 cm)</t>
    </r>
    <r>
      <rPr>
        <sz val="10"/>
        <color theme="1"/>
        <rFont val="Calibri"/>
        <family val="2"/>
        <scheme val="minor"/>
      </rPr>
      <t xml:space="preserve">, długość </t>
    </r>
    <r>
      <rPr>
        <sz val="10"/>
        <rFont val="Calibri"/>
        <family val="2"/>
        <charset val="238"/>
        <scheme val="minor"/>
      </rPr>
      <t>max. 250 m</t>
    </r>
  </si>
  <si>
    <r>
      <t xml:space="preserve">Dozownik do ręczników papierowych w składce ZZ. Wykonany z tworzywa ABS.  Zestaw do montażu i kluczyk w komplecie. </t>
    </r>
    <r>
      <rPr>
        <sz val="10"/>
        <rFont val="Calibri"/>
        <family val="2"/>
        <charset val="238"/>
        <scheme val="minor"/>
      </rPr>
      <t>Pojemność min. 400 ręczników. Wymiary: 11x34x 27 cm (gł.xwys.xszer.) (+/- 4 cm)</t>
    </r>
  </si>
  <si>
    <t>Dozownik do mydła w płynie 0,7 l, wykonany z tworzywa ABS. Zestaw do montażu w komplecie. Wymiary: gł.11xszer.11xwys.21cm (+/-3cm)</t>
  </si>
  <si>
    <t>Wkład zapachowy do pisuaru, neutralizujący nieprzyjemne zapachy, elastyczny, uniwersalny rozmiar pasujący do wszystkich typów pisuarów, zapach utrzymuje się przy intensywnym użytkowaniu przez ok. miesiąc</t>
  </si>
  <si>
    <t xml:space="preserve">Dozownik do papieru toaletowego. Wykonany z tworzywa ABS. Zestaw do montażu i kluczyk w komplecie. Wymiary: 12x28x25cm (gł.xwys.xszer.) (+/-4cm). </t>
  </si>
  <si>
    <r>
      <t>Dozownik, urządzenie do bezdotykowej dezynfekcji rąk z tacką, poj. min. 800 ml. Bezdotykowy dozownik zasilany</t>
    </r>
    <r>
      <rPr>
        <sz val="10"/>
        <rFont val="Calibri"/>
        <family val="2"/>
        <charset val="238"/>
        <scheme val="minor"/>
      </rPr>
      <t xml:space="preserve">  na baterie.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Zbiornik  uzupełniany  płynem z kanistra. </t>
    </r>
    <r>
      <rPr>
        <sz val="10"/>
        <rFont val="Calibri"/>
        <family val="2"/>
        <charset val="238"/>
        <scheme val="minor"/>
      </rPr>
      <t>Wymiary max.: 160x120x285. G</t>
    </r>
    <r>
      <rPr>
        <sz val="10"/>
        <color theme="1"/>
        <rFont val="Calibri"/>
        <family val="2"/>
        <scheme val="minor"/>
      </rPr>
      <t>warancja 12 miesięcy.</t>
    </r>
  </si>
  <si>
    <t xml:space="preserve">Papier toaletowy (1 opakowanie 12 szt.) - biały, średnica rolki 19 cm, długość 180 m, miękki, ściśle nawinięty, dwuwarstwowy. </t>
  </si>
  <si>
    <r>
      <t xml:space="preserve">Ręcznik papierowy do wycierania rąk typu ZZ, biały 100 % celulozy, wymiary </t>
    </r>
    <r>
      <rPr>
        <sz val="10"/>
        <rFont val="Calibri"/>
        <family val="2"/>
        <charset val="238"/>
        <scheme val="minor"/>
      </rPr>
      <t xml:space="preserve">21 x 24 cm (+/- 1 cm) </t>
    </r>
    <r>
      <rPr>
        <sz val="10"/>
        <color theme="1"/>
        <rFont val="Calibri"/>
        <family val="2"/>
        <scheme val="minor"/>
      </rPr>
      <t>- min. 4000 szt. w 1 kartonie.</t>
    </r>
  </si>
  <si>
    <r>
      <t xml:space="preserve">Ręcznik papierowy w rolce (1 opakowanie 6 rolek) do pojemnika automatycznego typu Tork Matic o kodzie 290059 - długość papieru na rolce </t>
    </r>
    <r>
      <rPr>
        <sz val="10"/>
        <rFont val="Calibri"/>
        <family val="2"/>
        <charset val="238"/>
        <scheme val="minor"/>
      </rPr>
      <t xml:space="preserve">max. 280 m, </t>
    </r>
    <r>
      <rPr>
        <sz val="10"/>
        <color theme="1"/>
        <rFont val="Calibri"/>
        <family val="2"/>
        <scheme val="minor"/>
      </rPr>
      <t xml:space="preserve">wymiary 21 x 25cm </t>
    </r>
    <r>
      <rPr>
        <sz val="10"/>
        <rFont val="Calibri"/>
        <family val="2"/>
        <charset val="238"/>
        <scheme val="minor"/>
      </rPr>
      <t>(+/- 1 cm).</t>
    </r>
  </si>
  <si>
    <t xml:space="preserve">Mydło antybakteryjne do rąk w płynie w kolorze białym, posiadające substancje zapachowe, pH-neutralne, zawierające lanolinę lub glicerynę, kanistry z polietylenu, o pojemności min. 5 l. </t>
  </si>
  <si>
    <t xml:space="preserve"> Cykliczne dostawy środków sanitarnych wyposażenia łazienek, część I</t>
  </si>
  <si>
    <t xml:space="preserve">Formularz asrtymentowo - cenowo </t>
  </si>
  <si>
    <t>PŁYN DO MYCIA RĘCZNEGO NACZYŃ - o przyjemnym zapachu, cytrynowym lub miętowym, skutecznie rozpuszczający tłuszcz, wytwarzający pianę i nadający połysk. Płyn o gęstej konsystencji, z dodatkiem balsamu. Pojemność 0,5 l</t>
  </si>
  <si>
    <t xml:space="preserve">PŁYN DO RĘCZNEGO MYCIA NACZYŃ - o przyjemnym zapachu, cytrynowym lub miętowym, skutecznie rozpuszczający tłuszcz, wytwarzający pianę i nadający połysk. Płyn o gęstej konsystencji, z dodatkiem balsamu. Pojemność 5 l </t>
  </si>
  <si>
    <t>MLECZKO DO CZYSZCZENIA - środek do czyszczenia uporczywego brudu, osadów z kamienia, przypalonych resztek, pleśni, mydła, osadów z rdzy uporczywych zabrudzeń pochodzenia tłuszczowego, nie rysujący powierzchni czyszczonej, pojemność min. 0,75 l</t>
  </si>
  <si>
    <t>PŁYN DO MYCIA PANELI I KONSERWACJI MEBLI I POWIERZCHNI DREWNIANYCH - zapobiegający osiadaniu kurzu, pojemność 1L</t>
  </si>
  <si>
    <t xml:space="preserve">PŁYN DO MYCIA SZYB I LUSTER  - płyn nie pozostawijący smug, nadający połysk, szybkoschnący, na bazie alkoholu. Butelka z atomizerem, który tworzy pianę, pojemność 0,5 l lub 0,75 l.  </t>
  </si>
  <si>
    <t xml:space="preserve">SPRAY DO MEBLI - środek do czyszczenia mebli w spreyu. Nadający połysk, usuwający ślady i odciski palców. Pojemnośc min. 300 ml. </t>
  </si>
  <si>
    <t>UNIWERSALNY PŁYN DO MYCIA zmywalnych  powierzchni,  np.  podłóg,  ścian, glazury,  w  łazience  do  mycia  i  czyszczenia  różnego rodzaju  umywalek,  kabin  z prysznicami, wanien, baterii, pisuarów, bidetów, ścian, podłóg, w kuchni do czyszczenia zlewozmywaków, kuchenki gazowej, o przyjemnym i długotrwałym zapachu.  Opakowanie  1  litr.</t>
  </si>
  <si>
    <t>litr</t>
  </si>
  <si>
    <t>PŁYN DO USUWANIA KAMIENIA, RDZY I OSADÓW - z powierzchni ceramicznych, chromowanych, szklanych oraz stali nierdzewnej w łazience i kuchni, poj. 500 ml</t>
  </si>
  <si>
    <t xml:space="preserve">ŻEL do WC- żel przeznaczony do mycia muszli, umywalek, płytek ceramicznych. Szybko i skutecznie usuwający kamień i rdzę, pozostawiający świeży zapch. Działnie dezynfekujące, neutralizuje wszelkie bakterie. Wyprofilowna butelka z aplikatorem. Opakowania 500 lub 750 ml. </t>
  </si>
  <si>
    <t>KOSTKA DO WC z koszykiem do zawieszania - trójfazowe działanie czyszczące, dezynfekujące i odświeżające, zapobiega tworzeniu się kamienia, min. 40 g</t>
  </si>
  <si>
    <t xml:space="preserve">PREPARAT W GRANULAKACH do udrożniania rur, syfonów, odpływów i przewodów kanalizacyjnych na bazie wodorotlenku sodowego, waga 1 kg </t>
  </si>
  <si>
    <t>ODŚWIERZACZ POWIETRZA w spray u 300 ml. Zapach kwiatowy, owocowy, cytrusowy.</t>
  </si>
  <si>
    <t xml:space="preserve">PROSZEK DO PRANIA  - w pralce automatycznej, do prania kolorowego, usuwający zabrudzenia w temp. 40 st. C, zawierający środki powierzchniowo czynne oraz kompozycję zapachową w oryginalnych opakowaniach, min. waga opakowania 1 kg. </t>
  </si>
  <si>
    <t>PŁYN DO PŁUKANIA, ZMIĘKCZANIA TKANIN - antystatyczny, gęstość 0,98-1,03 g/cm3, opak. min. 1 l</t>
  </si>
  <si>
    <t>15.</t>
  </si>
  <si>
    <t>KROCHMAL DO BIELIZNY POŚCIELOWEJ 0,75 l</t>
  </si>
  <si>
    <t>16.</t>
  </si>
  <si>
    <t xml:space="preserve">GĄBKA KUCHENNA - wykonana z gąbki oraz szorstkiej włókniny, rozmiar min.  10 x 7x 0,3 cm, 10 szt. w opak.  </t>
  </si>
  <si>
    <t>op</t>
  </si>
  <si>
    <t>17.</t>
  </si>
  <si>
    <t xml:space="preserve">ZMIOTKA Z  SZUFELKĄ- brzeg zakończony gumą, wykonanie z plastiku. Wymiary min.: wysokość: 34 cm-szerokość: 23 cm-długość: 10 cm.Wymiary max. : wysokość: 40cm- szerokość: 28 cm- długość: 18 cm. </t>
  </si>
  <si>
    <t>18.</t>
  </si>
  <si>
    <t xml:space="preserve">MIOTŁA Z KIJEM DO ZAMIATANIA -szer. 30 cm. z gęstym włosiem mieszanym z gwintem na kij wkręcany </t>
  </si>
  <si>
    <t>19.</t>
  </si>
  <si>
    <t>WIADRO DO MOPA - z wyciskaczem, trwałe w użyciu, wyposażone w wyciskarkę specjalnej konstrukcji, umożliwiającą wyżymanie mopa sznurkowego</t>
  </si>
  <si>
    <t>20.</t>
  </si>
  <si>
    <t>MOP SZNURKOWY -  160g,</t>
  </si>
  <si>
    <t>21.</t>
  </si>
  <si>
    <t>MOP PŁASKI stelaż, kij telesopowy - mop płaski z kijem teleskopowym, drążek aluminiowy wysuwany z regulowaną wysokością+wiadro z wirnikiem nożnym</t>
  </si>
  <si>
    <t>kpl.</t>
  </si>
  <si>
    <t>22.</t>
  </si>
  <si>
    <t>MOP PŁASKI, wkład - pasujący do poz. 21</t>
  </si>
  <si>
    <t>23.</t>
  </si>
  <si>
    <t>MOP PASKOWY DO PODŁOGI - paskowy, włókna wiskozowe, skutecznie czyszczące duże powierzcgnie podłóg. Dobrze wchłaniający wodę, dł. Końcówki mopa min. 30 cm</t>
  </si>
  <si>
    <t>24.</t>
  </si>
  <si>
    <t>Kij teleskopowy, pasujący do mopa sznurkowego - poz.20 oraz mopa paskowego - poz.23</t>
  </si>
  <si>
    <t>25.</t>
  </si>
  <si>
    <t>ŚCIERKA DO NACZYŃ - uniwersalna, chłonna, szybkie przyjmowanie brudu, dobra jakość, szybko schnąca, odporna na ścieranie z mikrofibry, w opakowaniach po 5 szt., do stosowania na sucho i na mokro</t>
  </si>
  <si>
    <t>26.</t>
  </si>
  <si>
    <t>SÓL DO ZMYWARKI - sól ochronna do stosowania w zmywarkach automatycznych , pH między 6-8, pojemność 1,5 kg</t>
  </si>
  <si>
    <t>27.</t>
  </si>
  <si>
    <t xml:space="preserve">TABLETKI DO ZMYWARKI - Skład tabletki: detergent, nabyłszczacz, sól. Ilość szt. min. 80 w opakowaniu. </t>
  </si>
  <si>
    <t>28.</t>
  </si>
  <si>
    <t>NABŁYSZCZACZ DO ZMYWARKI -płyn nabłyszcający do zmywarek na bazie kwasu cytrynowego, pH między 2,0-3,0 . Gęstość min. 1,03 g/cm3. Pojemnośc 750 ml</t>
  </si>
  <si>
    <t>29.</t>
  </si>
  <si>
    <t>PŁYN DO CZYSZCZENIA ZMYWARKI - płyn usuwający kamień, tłuszcz. Pojemnośc butelki min. 250 ml</t>
  </si>
  <si>
    <t>30.</t>
  </si>
  <si>
    <t>PREPARAT do usuwania kamienia z czajników - saszetka 50g</t>
  </si>
  <si>
    <t>31.</t>
  </si>
  <si>
    <t xml:space="preserve">TABLETKI CZYSZCZĄCE DO EKSPRESU CIŚNIENIOWEGO - Tabletki  posiadają  bardzo  silne  właściwości  dezynfekujące  i  odkażające.  Jedno  opakowanie zawiera od 10 do 20 tabletek. </t>
  </si>
  <si>
    <t>32.</t>
  </si>
  <si>
    <t>SZCZOTKA DO WC plastikowa z podstawką do czyszczenia toalety-komplet, w kolorze białym</t>
  </si>
  <si>
    <t>36.</t>
  </si>
  <si>
    <t xml:space="preserve">WORKI 35 l/100 szt. jednorazowe worki na śmieci, wykonane z folii HDPE. Grubośc minimalna 5 mik. </t>
  </si>
  <si>
    <t>37.</t>
  </si>
  <si>
    <t xml:space="preserve">WORKI 60 l/10 szt. jednorazowe z tworzywa sztucznego na odpady. Grubość min. 7 mik. </t>
  </si>
  <si>
    <t>38.</t>
  </si>
  <si>
    <t xml:space="preserve">WORKI 120 l/25 szt. jednorazowe worki z tworzywa sztucznego na odpady. Grubość 25 mik. </t>
  </si>
  <si>
    <t>39.</t>
  </si>
  <si>
    <t xml:space="preserve">Papier toaletowy - mała rolka, z tulejką, kolor biały, minimalna długość rolki 200 listków, minimum 2-warstwowy. Średnica rolki ok. 10 cm (+/- 5%), białość min. 80%. Pakowany po 10 szt w opakowaniu. </t>
  </si>
  <si>
    <t>42.</t>
  </si>
  <si>
    <t xml:space="preserve">Czyściwo papierowe uniwersalne w rolce, makulaturowe, gofrowane. Długość rolki min. 300 m. Rolka z tuleją w środku. Szerokość wstęgi 30 cm (p+ /- 1 cm). 
</t>
  </si>
  <si>
    <t>43.</t>
  </si>
  <si>
    <t xml:space="preserve"> Cykliczna dostawa chemii gospodarczej i art. gospodarstwa domowego, część II</t>
  </si>
  <si>
    <t>Szacunkowa ilość</t>
  </si>
  <si>
    <t xml:space="preserve"> Formularz ilościowo - cenowy</t>
  </si>
  <si>
    <t>Wartość podatku VAT</t>
  </si>
  <si>
    <t>Wartość brutto</t>
  </si>
  <si>
    <t>Wartość netto (razem)</t>
  </si>
  <si>
    <t>Wartość netto (cena jednostkowa netto x szacunkowa ilość)</t>
  </si>
  <si>
    <t>Niniejszy Załącznik winien być sporządzony w postaci elektronicznej i opatrzony kwalifikowanym podpisem elektronicznym osoby upoważnionej.</t>
  </si>
  <si>
    <t>(podpis upoważnionego przedstawiciela Wykonawcy)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</si>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</sst>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4" fontId="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" fillId="0" borderId="0" xfId="0" applyFont="1"/>
    <xf numFmtId="0" fontId="9" fillId="0" borderId="0" xfId="0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2" fontId="4" fillId="0" borderId="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15" fillId="0" borderId="0" xfId="0" applyFont="1"/>
    <xf numFmtId="0" fontId="17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5" fillId="0" borderId="0" xfId="0" applyFont="1" applyBorder="1"/>
    <xf numFmtId="0" fontId="21" fillId="0" borderId="0" xfId="0" applyFont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16" fillId="0" borderId="0" xfId="0" applyFont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view="pageBreakPreview" topLeftCell="A7" zoomScaleNormal="100" zoomScaleSheetLayoutView="100" workbookViewId="0">
      <selection activeCell="J5" sqref="J5"/>
    </sheetView>
  </sheetViews>
  <sheetFormatPr defaultRowHeight="15" x14ac:dyDescent="0.25"/>
  <cols>
    <col min="1" max="1" width="5" customWidth="1"/>
    <col min="2" max="2" width="68.7109375" customWidth="1"/>
    <col min="3" max="3" width="6.140625" customWidth="1"/>
    <col min="4" max="4" width="10.42578125" customWidth="1"/>
    <col min="5" max="5" width="11" bestFit="1" customWidth="1"/>
    <col min="6" max="6" width="8.42578125" customWidth="1"/>
    <col min="7" max="8" width="9" customWidth="1"/>
    <col min="9" max="9" width="21.140625" customWidth="1"/>
  </cols>
  <sheetData>
    <row r="1" spans="1:9" x14ac:dyDescent="0.25">
      <c r="G1" t="s">
        <v>115</v>
      </c>
    </row>
    <row r="2" spans="1:9" x14ac:dyDescent="0.25">
      <c r="A2" s="7"/>
    </row>
    <row r="3" spans="1:9" x14ac:dyDescent="0.25">
      <c r="A3" s="52"/>
      <c r="B3" s="52"/>
    </row>
    <row r="4" spans="1:9" ht="17.25" customHeight="1" x14ac:dyDescent="0.25">
      <c r="A4" s="49" t="s">
        <v>108</v>
      </c>
      <c r="B4" s="49"/>
      <c r="C4" s="49"/>
      <c r="D4" s="49"/>
      <c r="E4" s="49"/>
      <c r="F4" s="49"/>
      <c r="G4" s="49"/>
      <c r="H4" s="49"/>
      <c r="I4" s="49"/>
    </row>
    <row r="5" spans="1:9" ht="8.25" customHeigh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ht="20.25" customHeight="1" x14ac:dyDescent="0.25">
      <c r="A6" s="50" t="s">
        <v>40</v>
      </c>
      <c r="B6" s="51"/>
      <c r="C6" s="51"/>
      <c r="D6" s="51"/>
      <c r="E6" s="51"/>
      <c r="F6" s="51"/>
      <c r="G6" s="51"/>
      <c r="H6" s="51"/>
      <c r="I6" s="51"/>
    </row>
    <row r="7" spans="1:9" s="5" customFormat="1" ht="55.5" customHeight="1" x14ac:dyDescent="0.25">
      <c r="A7" s="38" t="s">
        <v>0</v>
      </c>
      <c r="B7" s="38" t="s">
        <v>1</v>
      </c>
      <c r="C7" s="39" t="s">
        <v>14</v>
      </c>
      <c r="D7" s="39" t="s">
        <v>107</v>
      </c>
      <c r="E7" s="39" t="s">
        <v>10</v>
      </c>
      <c r="F7" s="39" t="s">
        <v>2</v>
      </c>
      <c r="G7" s="39" t="s">
        <v>3</v>
      </c>
      <c r="H7" s="39" t="s">
        <v>11</v>
      </c>
      <c r="I7" s="39" t="s">
        <v>112</v>
      </c>
    </row>
    <row r="8" spans="1:9" s="1" customFormat="1" ht="25.5" x14ac:dyDescent="0.2">
      <c r="A8" s="40" t="s">
        <v>4</v>
      </c>
      <c r="B8" s="3" t="s">
        <v>36</v>
      </c>
      <c r="C8" s="4" t="s">
        <v>15</v>
      </c>
      <c r="D8" s="4">
        <v>250</v>
      </c>
      <c r="E8" s="8"/>
      <c r="F8" s="40"/>
      <c r="G8" s="41"/>
      <c r="H8" s="41"/>
      <c r="I8" s="41"/>
    </row>
    <row r="9" spans="1:9" s="1" customFormat="1" ht="25.5" customHeight="1" x14ac:dyDescent="0.2">
      <c r="A9" s="40" t="s">
        <v>23</v>
      </c>
      <c r="B9" s="3" t="s">
        <v>37</v>
      </c>
      <c r="C9" s="4" t="s">
        <v>15</v>
      </c>
      <c r="D9" s="4">
        <v>180</v>
      </c>
      <c r="E9" s="8"/>
      <c r="F9" s="40"/>
      <c r="G9" s="41"/>
      <c r="H9" s="41"/>
      <c r="I9" s="41"/>
    </row>
    <row r="10" spans="1:9" s="1" customFormat="1" ht="39" customHeight="1" x14ac:dyDescent="0.2">
      <c r="A10" s="40" t="s">
        <v>5</v>
      </c>
      <c r="B10" s="3" t="s">
        <v>38</v>
      </c>
      <c r="C10" s="4" t="s">
        <v>15</v>
      </c>
      <c r="D10" s="4">
        <v>160</v>
      </c>
      <c r="E10" s="8"/>
      <c r="F10" s="40"/>
      <c r="G10" s="41"/>
      <c r="H10" s="41"/>
      <c r="I10" s="41"/>
    </row>
    <row r="11" spans="1:9" s="1" customFormat="1" ht="38.25" x14ac:dyDescent="0.2">
      <c r="A11" s="40" t="s">
        <v>6</v>
      </c>
      <c r="B11" s="2" t="s">
        <v>30</v>
      </c>
      <c r="C11" s="4" t="s">
        <v>15</v>
      </c>
      <c r="D11" s="4">
        <v>30</v>
      </c>
      <c r="E11" s="8"/>
      <c r="F11" s="40"/>
      <c r="G11" s="41"/>
      <c r="H11" s="41"/>
      <c r="I11" s="41"/>
    </row>
    <row r="12" spans="1:9" s="1" customFormat="1" ht="38.25" x14ac:dyDescent="0.2">
      <c r="A12" s="40" t="s">
        <v>7</v>
      </c>
      <c r="B12" s="20" t="s">
        <v>39</v>
      </c>
      <c r="C12" s="4" t="s">
        <v>16</v>
      </c>
      <c r="D12" s="4">
        <v>160</v>
      </c>
      <c r="E12" s="8"/>
      <c r="F12" s="40"/>
      <c r="G12" s="41"/>
      <c r="H12" s="41"/>
      <c r="I12" s="41"/>
    </row>
    <row r="13" spans="1:9" s="1" customFormat="1" ht="38.25" x14ac:dyDescent="0.2">
      <c r="A13" s="40" t="s">
        <v>8</v>
      </c>
      <c r="B13" s="3" t="s">
        <v>29</v>
      </c>
      <c r="C13" s="4" t="s">
        <v>16</v>
      </c>
      <c r="D13" s="4">
        <v>50</v>
      </c>
      <c r="E13" s="21"/>
      <c r="F13" s="21"/>
      <c r="G13" s="21"/>
      <c r="H13" s="21"/>
      <c r="I13" s="21"/>
    </row>
    <row r="14" spans="1:9" s="1" customFormat="1" ht="50.25" customHeight="1" x14ac:dyDescent="0.2">
      <c r="A14" s="40" t="s">
        <v>9</v>
      </c>
      <c r="B14" s="22" t="s">
        <v>33</v>
      </c>
      <c r="C14" s="4" t="s">
        <v>16</v>
      </c>
      <c r="D14" s="4">
        <v>170</v>
      </c>
      <c r="E14" s="8"/>
      <c r="F14" s="40"/>
      <c r="G14" s="41"/>
      <c r="H14" s="41"/>
      <c r="I14" s="41"/>
    </row>
    <row r="15" spans="1:9" s="1" customFormat="1" ht="25.5" customHeight="1" x14ac:dyDescent="0.2">
      <c r="A15" s="40" t="s">
        <v>12</v>
      </c>
      <c r="B15" s="2" t="s">
        <v>22</v>
      </c>
      <c r="C15" s="4" t="s">
        <v>16</v>
      </c>
      <c r="D15" s="4">
        <v>9</v>
      </c>
      <c r="E15" s="8"/>
      <c r="F15" s="40"/>
      <c r="G15" s="41"/>
      <c r="H15" s="41"/>
      <c r="I15" s="41"/>
    </row>
    <row r="16" spans="1:9" s="1" customFormat="1" ht="42.75" customHeight="1" x14ac:dyDescent="0.2">
      <c r="A16" s="40" t="s">
        <v>13</v>
      </c>
      <c r="B16" s="2" t="s">
        <v>27</v>
      </c>
      <c r="C16" s="4" t="s">
        <v>15</v>
      </c>
      <c r="D16" s="4">
        <v>4</v>
      </c>
      <c r="E16" s="8"/>
      <c r="F16" s="40"/>
      <c r="G16" s="41"/>
      <c r="H16" s="41"/>
      <c r="I16" s="41"/>
    </row>
    <row r="17" spans="1:9" s="1" customFormat="1" ht="57.75" customHeight="1" x14ac:dyDescent="0.2">
      <c r="A17" s="40" t="s">
        <v>17</v>
      </c>
      <c r="B17" s="2" t="s">
        <v>31</v>
      </c>
      <c r="C17" s="4" t="s">
        <v>16</v>
      </c>
      <c r="D17" s="4">
        <v>12</v>
      </c>
      <c r="E17" s="23"/>
      <c r="F17" s="23"/>
      <c r="G17" s="23"/>
      <c r="H17" s="23"/>
      <c r="I17" s="23"/>
    </row>
    <row r="18" spans="1:9" s="1" customFormat="1" ht="25.5" x14ac:dyDescent="0.2">
      <c r="A18" s="40" t="s">
        <v>18</v>
      </c>
      <c r="B18" s="35" t="s">
        <v>34</v>
      </c>
      <c r="C18" s="4" t="s">
        <v>16</v>
      </c>
      <c r="D18" s="4">
        <v>10</v>
      </c>
      <c r="E18" s="21"/>
      <c r="F18" s="21"/>
      <c r="G18" s="21"/>
      <c r="H18" s="21"/>
      <c r="I18" s="21"/>
    </row>
    <row r="19" spans="1:9" s="1" customFormat="1" ht="25.5" customHeight="1" x14ac:dyDescent="0.2">
      <c r="A19" s="40" t="s">
        <v>19</v>
      </c>
      <c r="B19" s="35" t="s">
        <v>32</v>
      </c>
      <c r="C19" s="4" t="s">
        <v>16</v>
      </c>
      <c r="D19" s="4">
        <v>10</v>
      </c>
      <c r="E19" s="8"/>
      <c r="F19" s="40"/>
      <c r="G19" s="41"/>
      <c r="H19" s="41"/>
      <c r="I19" s="41"/>
    </row>
    <row r="20" spans="1:9" s="1" customFormat="1" ht="59.25" customHeight="1" x14ac:dyDescent="0.2">
      <c r="A20" s="40" t="s">
        <v>20</v>
      </c>
      <c r="B20" s="2" t="s">
        <v>35</v>
      </c>
      <c r="C20" s="4" t="s">
        <v>16</v>
      </c>
      <c r="D20" s="4">
        <v>12</v>
      </c>
      <c r="E20" s="23"/>
      <c r="F20" s="23"/>
      <c r="G20" s="23"/>
      <c r="H20" s="23"/>
      <c r="I20" s="23"/>
    </row>
    <row r="21" spans="1:9" s="1" customFormat="1" ht="25.5" customHeight="1" x14ac:dyDescent="0.2">
      <c r="A21" s="40" t="s">
        <v>21</v>
      </c>
      <c r="B21" s="2" t="s">
        <v>28</v>
      </c>
      <c r="C21" s="4" t="s">
        <v>16</v>
      </c>
      <c r="D21" s="4">
        <v>12</v>
      </c>
      <c r="E21" s="8"/>
      <c r="F21" s="40"/>
      <c r="G21" s="41"/>
      <c r="H21" s="41"/>
      <c r="I21" s="41"/>
    </row>
    <row r="22" spans="1:9" ht="26.25" customHeight="1" x14ac:dyDescent="0.25">
      <c r="A22" s="42"/>
      <c r="B22" s="47" t="s">
        <v>111</v>
      </c>
      <c r="C22" s="53"/>
      <c r="D22" s="54"/>
      <c r="E22" s="54"/>
      <c r="F22" s="54"/>
      <c r="G22" s="54"/>
      <c r="H22" s="54"/>
      <c r="I22" s="55"/>
    </row>
    <row r="23" spans="1:9" ht="26.25" customHeight="1" x14ac:dyDescent="0.25">
      <c r="A23" s="42"/>
      <c r="B23" s="47" t="s">
        <v>109</v>
      </c>
      <c r="C23" s="53"/>
      <c r="D23" s="54"/>
      <c r="E23" s="54"/>
      <c r="F23" s="54"/>
      <c r="G23" s="54"/>
      <c r="H23" s="54"/>
      <c r="I23" s="55"/>
    </row>
    <row r="24" spans="1:9" ht="26.25" customHeight="1" x14ac:dyDescent="0.25">
      <c r="A24" s="42"/>
      <c r="B24" s="47" t="s">
        <v>110</v>
      </c>
      <c r="C24" s="53"/>
      <c r="D24" s="54"/>
      <c r="E24" s="54"/>
      <c r="F24" s="54"/>
      <c r="G24" s="54"/>
      <c r="H24" s="54"/>
      <c r="I24" s="55"/>
    </row>
    <row r="25" spans="1:9" ht="26.25" customHeight="1" x14ac:dyDescent="0.25">
      <c r="A25" s="7"/>
      <c r="B25" s="14"/>
      <c r="C25" s="15"/>
      <c r="D25" s="15"/>
      <c r="E25" s="16"/>
      <c r="F25" s="17"/>
      <c r="G25" s="18"/>
      <c r="H25" s="18"/>
      <c r="I25" s="18"/>
    </row>
    <row r="26" spans="1:9" x14ac:dyDescent="0.25">
      <c r="A26" s="7" t="s">
        <v>24</v>
      </c>
      <c r="E26" t="s">
        <v>25</v>
      </c>
    </row>
    <row r="27" spans="1:9" x14ac:dyDescent="0.25">
      <c r="A27" s="43" t="s">
        <v>26</v>
      </c>
      <c r="B27" s="19"/>
      <c r="E27" s="19" t="s">
        <v>114</v>
      </c>
      <c r="F27" s="19"/>
      <c r="G27" s="19"/>
      <c r="H27" s="19"/>
      <c r="I27" s="19"/>
    </row>
    <row r="28" spans="1:9" ht="15.75" x14ac:dyDescent="0.25">
      <c r="A28" s="48" t="s">
        <v>113</v>
      </c>
      <c r="B28" s="10"/>
      <c r="C28" s="11"/>
      <c r="D28" s="11"/>
      <c r="E28" s="12"/>
      <c r="F28" s="12"/>
      <c r="G28" s="13"/>
      <c r="H28" s="13"/>
      <c r="I28" s="13"/>
    </row>
    <row r="29" spans="1:9" ht="15.75" x14ac:dyDescent="0.25">
      <c r="A29" s="7"/>
      <c r="B29" s="10"/>
      <c r="C29" s="11"/>
      <c r="D29" s="11"/>
      <c r="E29" s="12"/>
      <c r="F29" s="12"/>
      <c r="G29" s="13"/>
      <c r="H29" s="13"/>
      <c r="I29" s="13"/>
    </row>
    <row r="30" spans="1:9" ht="15.75" x14ac:dyDescent="0.25">
      <c r="A30" s="7"/>
      <c r="E30" s="9"/>
      <c r="F30" s="9"/>
    </row>
    <row r="31" spans="1:9" x14ac:dyDescent="0.25">
      <c r="A31" s="7"/>
    </row>
    <row r="32" spans="1:9" x14ac:dyDescent="0.25">
      <c r="A32" s="7"/>
    </row>
    <row r="33" spans="1:10" x14ac:dyDescent="0.25">
      <c r="A33" s="7"/>
    </row>
    <row r="34" spans="1:10" x14ac:dyDescent="0.25">
      <c r="A34" s="7"/>
    </row>
    <row r="35" spans="1:10" x14ac:dyDescent="0.25">
      <c r="A35" s="7"/>
    </row>
    <row r="36" spans="1:10" x14ac:dyDescent="0.25">
      <c r="A36" s="7"/>
    </row>
    <row r="42" spans="1:10" x14ac:dyDescent="0.25">
      <c r="J42" s="7"/>
    </row>
  </sheetData>
  <mergeCells count="6">
    <mergeCell ref="C24:I24"/>
    <mergeCell ref="A4:I4"/>
    <mergeCell ref="A6:I6"/>
    <mergeCell ref="A3:B3"/>
    <mergeCell ref="C22:I22"/>
    <mergeCell ref="C23:I23"/>
  </mergeCells>
  <phoneticPr fontId="10" type="noConversion"/>
  <printOptions horizontalCentered="1"/>
  <pageMargins left="0.23622047244094491" right="0.23622047244094491" top="0.15748031496062992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8D04D-DB6C-49C6-AE13-0705DA45A4D0}">
  <dimension ref="A1:J51"/>
  <sheetViews>
    <sheetView showGridLines="0" view="pageBreakPreview" topLeftCell="B1" zoomScaleNormal="100" zoomScaleSheetLayoutView="100" workbookViewId="0">
      <selection activeCell="N7" sqref="N7"/>
    </sheetView>
  </sheetViews>
  <sheetFormatPr defaultRowHeight="15" x14ac:dyDescent="0.25"/>
  <cols>
    <col min="1" max="1" width="5" customWidth="1"/>
    <col min="2" max="2" width="58" customWidth="1"/>
    <col min="3" max="3" width="6.140625" customWidth="1"/>
    <col min="4" max="4" width="10.140625" customWidth="1"/>
    <col min="5" max="5" width="11.5703125" customWidth="1"/>
    <col min="6" max="6" width="6.28515625" bestFit="1" customWidth="1"/>
    <col min="7" max="7" width="6.5703125" customWidth="1"/>
    <col min="8" max="8" width="11.28515625" customWidth="1"/>
    <col min="9" max="9" width="18.140625" customWidth="1"/>
  </cols>
  <sheetData>
    <row r="1" spans="1:10" ht="21.75" customHeight="1" x14ac:dyDescent="0.25">
      <c r="A1" s="1"/>
      <c r="B1" s="1"/>
      <c r="C1" s="1"/>
      <c r="D1" s="1"/>
      <c r="E1" s="1"/>
      <c r="F1" t="s">
        <v>115</v>
      </c>
      <c r="I1" s="24"/>
      <c r="J1" s="1"/>
    </row>
    <row r="2" spans="1:10" ht="22.5" customHeight="1" x14ac:dyDescent="0.25">
      <c r="A2" s="1"/>
      <c r="B2" s="25"/>
      <c r="C2" s="25"/>
      <c r="D2" s="25"/>
      <c r="E2" s="1"/>
      <c r="F2" s="1"/>
      <c r="G2" s="24"/>
      <c r="H2" s="1"/>
      <c r="I2" s="1"/>
      <c r="J2" s="1"/>
    </row>
    <row r="3" spans="1:10" ht="17.25" customHeight="1" x14ac:dyDescent="0.25">
      <c r="A3" s="59" t="s">
        <v>41</v>
      </c>
      <c r="B3" s="59"/>
      <c r="C3" s="59"/>
      <c r="D3" s="59"/>
      <c r="E3" s="59"/>
      <c r="F3" s="59"/>
      <c r="G3" s="59"/>
      <c r="H3" s="59"/>
      <c r="I3" s="44"/>
      <c r="J3" s="1"/>
    </row>
    <row r="4" spans="1:10" ht="14.25" customHeight="1" x14ac:dyDescent="0.25">
      <c r="A4" s="60" t="s">
        <v>106</v>
      </c>
      <c r="B4" s="61"/>
      <c r="C4" s="61"/>
      <c r="D4" s="61"/>
      <c r="E4" s="61"/>
      <c r="F4" s="61"/>
      <c r="G4" s="61"/>
      <c r="H4" s="61"/>
      <c r="I4" s="45"/>
      <c r="J4" s="1"/>
    </row>
    <row r="5" spans="1:10" ht="26.25" customHeight="1" x14ac:dyDescent="0.25">
      <c r="A5" s="62" t="s">
        <v>0</v>
      </c>
      <c r="B5" s="62" t="s">
        <v>1</v>
      </c>
      <c r="C5" s="63" t="s">
        <v>14</v>
      </c>
      <c r="D5" s="63" t="s">
        <v>107</v>
      </c>
      <c r="E5" s="63" t="s">
        <v>10</v>
      </c>
      <c r="F5" s="63" t="s">
        <v>2</v>
      </c>
      <c r="G5" s="63" t="s">
        <v>3</v>
      </c>
      <c r="H5" s="63" t="s">
        <v>11</v>
      </c>
      <c r="I5" s="56" t="s">
        <v>112</v>
      </c>
      <c r="J5" s="1"/>
    </row>
    <row r="6" spans="1:10" ht="24" customHeight="1" x14ac:dyDescent="0.25">
      <c r="A6" s="62"/>
      <c r="B6" s="62"/>
      <c r="C6" s="63"/>
      <c r="D6" s="63"/>
      <c r="E6" s="63"/>
      <c r="F6" s="63"/>
      <c r="G6" s="63"/>
      <c r="H6" s="63"/>
      <c r="I6" s="57"/>
      <c r="J6" s="1"/>
    </row>
    <row r="7" spans="1:10" ht="54.75" customHeight="1" x14ac:dyDescent="0.25">
      <c r="A7" s="40" t="s">
        <v>4</v>
      </c>
      <c r="B7" s="26" t="s">
        <v>42</v>
      </c>
      <c r="C7" s="27" t="s">
        <v>16</v>
      </c>
      <c r="D7" s="27">
        <v>115</v>
      </c>
      <c r="E7" s="8"/>
      <c r="F7" s="28"/>
      <c r="G7" s="29"/>
      <c r="H7" s="29"/>
      <c r="I7" s="29"/>
      <c r="J7" s="1"/>
    </row>
    <row r="8" spans="1:10" ht="56.25" customHeight="1" x14ac:dyDescent="0.25">
      <c r="A8" s="40" t="s">
        <v>23</v>
      </c>
      <c r="B8" s="26" t="s">
        <v>43</v>
      </c>
      <c r="C8" s="27" t="s">
        <v>16</v>
      </c>
      <c r="D8" s="27">
        <v>104</v>
      </c>
      <c r="E8" s="8"/>
      <c r="F8" s="28"/>
      <c r="G8" s="29"/>
      <c r="H8" s="29"/>
      <c r="I8" s="29"/>
      <c r="J8" s="1"/>
    </row>
    <row r="9" spans="1:10" ht="51" x14ac:dyDescent="0.25">
      <c r="A9" s="40" t="s">
        <v>5</v>
      </c>
      <c r="B9" s="30" t="s">
        <v>44</v>
      </c>
      <c r="C9" s="31" t="s">
        <v>16</v>
      </c>
      <c r="D9" s="31">
        <v>90</v>
      </c>
      <c r="E9" s="8"/>
      <c r="F9" s="28"/>
      <c r="G9" s="32"/>
      <c r="H9" s="29"/>
      <c r="I9" s="29"/>
      <c r="J9" s="1"/>
    </row>
    <row r="10" spans="1:10" ht="25.5" x14ac:dyDescent="0.25">
      <c r="A10" s="40" t="s">
        <v>6</v>
      </c>
      <c r="B10" s="30" t="s">
        <v>45</v>
      </c>
      <c r="C10" s="27" t="s">
        <v>16</v>
      </c>
      <c r="D10" s="27">
        <v>49</v>
      </c>
      <c r="E10" s="8"/>
      <c r="F10" s="28"/>
      <c r="G10" s="29"/>
      <c r="H10" s="29"/>
      <c r="I10" s="29"/>
      <c r="J10" s="1"/>
    </row>
    <row r="11" spans="1:10" ht="38.25" x14ac:dyDescent="0.25">
      <c r="A11" s="40" t="s">
        <v>7</v>
      </c>
      <c r="B11" s="26" t="s">
        <v>46</v>
      </c>
      <c r="C11" s="27" t="s">
        <v>16</v>
      </c>
      <c r="D11" s="27">
        <v>119</v>
      </c>
      <c r="E11" s="8"/>
      <c r="F11" s="28"/>
      <c r="G11" s="29"/>
      <c r="H11" s="29"/>
      <c r="I11" s="29"/>
      <c r="J11" s="1"/>
    </row>
    <row r="12" spans="1:10" ht="25.5" x14ac:dyDescent="0.25">
      <c r="A12" s="40" t="s">
        <v>8</v>
      </c>
      <c r="B12" s="30" t="s">
        <v>47</v>
      </c>
      <c r="C12" s="27" t="s">
        <v>16</v>
      </c>
      <c r="D12" s="27">
        <v>87</v>
      </c>
      <c r="E12" s="8"/>
      <c r="F12" s="28"/>
      <c r="G12" s="29"/>
      <c r="H12" s="29"/>
      <c r="I12" s="29"/>
      <c r="J12" s="1"/>
    </row>
    <row r="13" spans="1:10" ht="63.75" x14ac:dyDescent="0.25">
      <c r="A13" s="40" t="s">
        <v>9</v>
      </c>
      <c r="B13" s="30" t="s">
        <v>48</v>
      </c>
      <c r="C13" s="27" t="s">
        <v>49</v>
      </c>
      <c r="D13" s="27">
        <v>97</v>
      </c>
      <c r="E13" s="8"/>
      <c r="F13" s="28"/>
      <c r="G13" s="29"/>
      <c r="H13" s="29"/>
      <c r="I13" s="29"/>
      <c r="J13" s="1"/>
    </row>
    <row r="14" spans="1:10" ht="38.25" x14ac:dyDescent="0.25">
      <c r="A14" s="40" t="s">
        <v>12</v>
      </c>
      <c r="B14" s="30" t="s">
        <v>50</v>
      </c>
      <c r="C14" s="27" t="s">
        <v>16</v>
      </c>
      <c r="D14" s="27">
        <v>90</v>
      </c>
      <c r="E14" s="8"/>
      <c r="F14" s="28"/>
      <c r="G14" s="29"/>
      <c r="H14" s="29"/>
      <c r="I14" s="29"/>
      <c r="J14" s="1"/>
    </row>
    <row r="15" spans="1:10" ht="63.75" x14ac:dyDescent="0.25">
      <c r="A15" s="40" t="s">
        <v>13</v>
      </c>
      <c r="B15" s="26" t="s">
        <v>51</v>
      </c>
      <c r="C15" s="27" t="s">
        <v>16</v>
      </c>
      <c r="D15" s="27">
        <v>160</v>
      </c>
      <c r="E15" s="8"/>
      <c r="F15" s="28"/>
      <c r="G15" s="29"/>
      <c r="H15" s="29"/>
      <c r="I15" s="29"/>
      <c r="J15" s="1"/>
    </row>
    <row r="16" spans="1:10" ht="38.25" x14ac:dyDescent="0.25">
      <c r="A16" s="40" t="s">
        <v>17</v>
      </c>
      <c r="B16" s="26" t="s">
        <v>52</v>
      </c>
      <c r="C16" s="27" t="s">
        <v>16</v>
      </c>
      <c r="D16" s="27">
        <v>300</v>
      </c>
      <c r="E16" s="8"/>
      <c r="F16" s="28"/>
      <c r="G16" s="29"/>
      <c r="H16" s="29"/>
      <c r="I16" s="29"/>
      <c r="J16" s="1"/>
    </row>
    <row r="17" spans="1:10" ht="38.25" x14ac:dyDescent="0.25">
      <c r="A17" s="40" t="s">
        <v>18</v>
      </c>
      <c r="B17" s="26" t="s">
        <v>53</v>
      </c>
      <c r="C17" s="27" t="s">
        <v>16</v>
      </c>
      <c r="D17" s="27">
        <v>102</v>
      </c>
      <c r="E17" s="8"/>
      <c r="F17" s="28"/>
      <c r="G17" s="29"/>
      <c r="H17" s="29"/>
      <c r="I17" s="29"/>
      <c r="J17" s="1"/>
    </row>
    <row r="18" spans="1:10" ht="25.5" x14ac:dyDescent="0.25">
      <c r="A18" s="40" t="s">
        <v>19</v>
      </c>
      <c r="B18" s="26" t="s">
        <v>54</v>
      </c>
      <c r="C18" s="27" t="s">
        <v>16</v>
      </c>
      <c r="D18" s="27">
        <v>180</v>
      </c>
      <c r="E18" s="8"/>
      <c r="F18" s="28"/>
      <c r="G18" s="29"/>
      <c r="H18" s="29"/>
      <c r="I18" s="29"/>
      <c r="J18" s="1"/>
    </row>
    <row r="19" spans="1:10" ht="51" x14ac:dyDescent="0.25">
      <c r="A19" s="40" t="s">
        <v>20</v>
      </c>
      <c r="B19" s="26" t="s">
        <v>55</v>
      </c>
      <c r="C19" s="33" t="s">
        <v>16</v>
      </c>
      <c r="D19" s="33">
        <v>15</v>
      </c>
      <c r="E19" s="8"/>
      <c r="F19" s="28"/>
      <c r="G19" s="34"/>
      <c r="H19" s="29"/>
      <c r="I19" s="29"/>
      <c r="J19" s="1"/>
    </row>
    <row r="20" spans="1:10" ht="25.5" x14ac:dyDescent="0.25">
      <c r="A20" s="40" t="s">
        <v>21</v>
      </c>
      <c r="B20" s="35" t="s">
        <v>56</v>
      </c>
      <c r="C20" s="27" t="s">
        <v>16</v>
      </c>
      <c r="D20" s="27">
        <v>17</v>
      </c>
      <c r="E20" s="8"/>
      <c r="F20" s="28"/>
      <c r="G20" s="36"/>
      <c r="H20" s="29"/>
      <c r="I20" s="29"/>
      <c r="J20" s="1"/>
    </row>
    <row r="21" spans="1:10" x14ac:dyDescent="0.25">
      <c r="A21" s="40" t="s">
        <v>57</v>
      </c>
      <c r="B21" s="26" t="s">
        <v>58</v>
      </c>
      <c r="C21" s="27" t="s">
        <v>16</v>
      </c>
      <c r="D21" s="27">
        <v>10</v>
      </c>
      <c r="E21" s="8"/>
      <c r="F21" s="28"/>
      <c r="G21" s="36"/>
      <c r="H21" s="29"/>
      <c r="I21" s="29"/>
      <c r="J21" s="1"/>
    </row>
    <row r="22" spans="1:10" ht="23.25" customHeight="1" x14ac:dyDescent="0.25">
      <c r="A22" s="40" t="s">
        <v>59</v>
      </c>
      <c r="B22" s="26" t="s">
        <v>60</v>
      </c>
      <c r="C22" s="27" t="s">
        <v>61</v>
      </c>
      <c r="D22" s="27">
        <v>188</v>
      </c>
      <c r="E22" s="8"/>
      <c r="F22" s="28"/>
      <c r="G22" s="29"/>
      <c r="H22" s="29"/>
      <c r="I22" s="29"/>
      <c r="J22" s="1"/>
    </row>
    <row r="23" spans="1:10" ht="38.25" x14ac:dyDescent="0.25">
      <c r="A23" s="40" t="s">
        <v>62</v>
      </c>
      <c r="B23" s="2" t="s">
        <v>63</v>
      </c>
      <c r="C23" s="27" t="s">
        <v>16</v>
      </c>
      <c r="D23" s="27">
        <v>42</v>
      </c>
      <c r="E23" s="8"/>
      <c r="F23" s="28"/>
      <c r="G23" s="29"/>
      <c r="H23" s="29"/>
      <c r="I23" s="29"/>
      <c r="J23" s="1"/>
    </row>
    <row r="24" spans="1:10" ht="25.5" x14ac:dyDescent="0.25">
      <c r="A24" s="40" t="s">
        <v>64</v>
      </c>
      <c r="B24" s="26" t="s">
        <v>65</v>
      </c>
      <c r="C24" s="27" t="s">
        <v>16</v>
      </c>
      <c r="D24" s="27">
        <v>71</v>
      </c>
      <c r="E24" s="8"/>
      <c r="F24" s="28"/>
      <c r="G24" s="29"/>
      <c r="H24" s="29"/>
      <c r="I24" s="29"/>
      <c r="J24" s="1"/>
    </row>
    <row r="25" spans="1:10" ht="38.25" x14ac:dyDescent="0.25">
      <c r="A25" s="40" t="s">
        <v>66</v>
      </c>
      <c r="B25" s="26" t="s">
        <v>67</v>
      </c>
      <c r="C25" s="27" t="s">
        <v>16</v>
      </c>
      <c r="D25" s="27">
        <v>53</v>
      </c>
      <c r="E25" s="8"/>
      <c r="F25" s="28"/>
      <c r="G25" s="29"/>
      <c r="H25" s="29"/>
      <c r="I25" s="29"/>
      <c r="J25" s="1"/>
    </row>
    <row r="26" spans="1:10" x14ac:dyDescent="0.25">
      <c r="A26" s="40" t="s">
        <v>68</v>
      </c>
      <c r="B26" s="26" t="s">
        <v>69</v>
      </c>
      <c r="C26" s="27" t="s">
        <v>16</v>
      </c>
      <c r="D26" s="27">
        <v>26</v>
      </c>
      <c r="E26" s="8"/>
      <c r="F26" s="28"/>
      <c r="G26" s="36"/>
      <c r="H26" s="29"/>
      <c r="I26" s="29"/>
      <c r="J26" s="1"/>
    </row>
    <row r="27" spans="1:10" ht="38.25" x14ac:dyDescent="0.25">
      <c r="A27" s="40" t="s">
        <v>70</v>
      </c>
      <c r="B27" s="26" t="s">
        <v>71</v>
      </c>
      <c r="C27" s="27" t="s">
        <v>72</v>
      </c>
      <c r="D27" s="27">
        <v>20</v>
      </c>
      <c r="E27" s="8"/>
      <c r="F27" s="28"/>
      <c r="G27" s="36"/>
      <c r="H27" s="29"/>
      <c r="I27" s="29"/>
      <c r="J27" s="1"/>
    </row>
    <row r="28" spans="1:10" x14ac:dyDescent="0.25">
      <c r="A28" s="40" t="s">
        <v>73</v>
      </c>
      <c r="B28" s="26" t="s">
        <v>74</v>
      </c>
      <c r="C28" s="27" t="s">
        <v>16</v>
      </c>
      <c r="D28" s="27">
        <v>8</v>
      </c>
      <c r="E28" s="8"/>
      <c r="F28" s="28"/>
      <c r="G28" s="36"/>
      <c r="H28" s="29"/>
      <c r="I28" s="29"/>
      <c r="J28" s="1"/>
    </row>
    <row r="29" spans="1:10" ht="38.25" x14ac:dyDescent="0.25">
      <c r="A29" s="40" t="s">
        <v>75</v>
      </c>
      <c r="B29" s="26" t="s">
        <v>76</v>
      </c>
      <c r="C29" s="27" t="s">
        <v>16</v>
      </c>
      <c r="D29" s="27">
        <v>45</v>
      </c>
      <c r="E29" s="8"/>
      <c r="F29" s="28"/>
      <c r="G29" s="36"/>
      <c r="H29" s="29"/>
      <c r="I29" s="29"/>
      <c r="J29" s="1"/>
    </row>
    <row r="30" spans="1:10" ht="25.5" x14ac:dyDescent="0.25">
      <c r="A30" s="40" t="s">
        <v>77</v>
      </c>
      <c r="B30" s="26" t="s">
        <v>78</v>
      </c>
      <c r="C30" s="27" t="s">
        <v>16</v>
      </c>
      <c r="D30" s="27">
        <v>4</v>
      </c>
      <c r="E30" s="8"/>
      <c r="F30" s="28"/>
      <c r="G30" s="36"/>
      <c r="H30" s="29"/>
      <c r="I30" s="29"/>
      <c r="J30" s="1"/>
    </row>
    <row r="31" spans="1:10" ht="51" x14ac:dyDescent="0.25">
      <c r="A31" s="40" t="s">
        <v>79</v>
      </c>
      <c r="B31" s="26" t="s">
        <v>80</v>
      </c>
      <c r="C31" s="27" t="s">
        <v>61</v>
      </c>
      <c r="D31" s="27">
        <v>154</v>
      </c>
      <c r="E31" s="8"/>
      <c r="F31" s="28"/>
      <c r="G31" s="29"/>
      <c r="H31" s="29"/>
      <c r="I31" s="29"/>
      <c r="J31" s="1"/>
    </row>
    <row r="32" spans="1:10" ht="25.5" x14ac:dyDescent="0.25">
      <c r="A32" s="40" t="s">
        <v>81</v>
      </c>
      <c r="B32" s="26" t="s">
        <v>82</v>
      </c>
      <c r="C32" s="27" t="s">
        <v>16</v>
      </c>
      <c r="D32" s="27">
        <v>36</v>
      </c>
      <c r="E32" s="8"/>
      <c r="F32" s="28"/>
      <c r="G32" s="36"/>
      <c r="H32" s="29"/>
      <c r="I32" s="29"/>
      <c r="J32" s="1"/>
    </row>
    <row r="33" spans="1:10" ht="25.5" x14ac:dyDescent="0.25">
      <c r="A33" s="40" t="s">
        <v>83</v>
      </c>
      <c r="B33" s="35" t="s">
        <v>84</v>
      </c>
      <c r="C33" s="27" t="s">
        <v>61</v>
      </c>
      <c r="D33" s="27">
        <v>36</v>
      </c>
      <c r="E33" s="8"/>
      <c r="F33" s="28"/>
      <c r="G33" s="36"/>
      <c r="H33" s="29"/>
      <c r="I33" s="29"/>
      <c r="J33" s="1"/>
    </row>
    <row r="34" spans="1:10" ht="38.25" x14ac:dyDescent="0.25">
      <c r="A34" s="40" t="s">
        <v>85</v>
      </c>
      <c r="B34" s="30" t="s">
        <v>86</v>
      </c>
      <c r="C34" s="27" t="s">
        <v>16</v>
      </c>
      <c r="D34" s="27">
        <v>17</v>
      </c>
      <c r="E34" s="8"/>
      <c r="F34" s="28"/>
      <c r="G34" s="36"/>
      <c r="H34" s="29"/>
      <c r="I34" s="29"/>
      <c r="J34" s="1"/>
    </row>
    <row r="35" spans="1:10" ht="25.5" x14ac:dyDescent="0.25">
      <c r="A35" s="40" t="s">
        <v>87</v>
      </c>
      <c r="B35" s="30" t="s">
        <v>88</v>
      </c>
      <c r="C35" s="27" t="s">
        <v>16</v>
      </c>
      <c r="D35" s="27">
        <v>32</v>
      </c>
      <c r="E35" s="8"/>
      <c r="F35" s="28"/>
      <c r="G35" s="36"/>
      <c r="H35" s="29"/>
      <c r="I35" s="29"/>
      <c r="J35" s="1"/>
    </row>
    <row r="36" spans="1:10" x14ac:dyDescent="0.25">
      <c r="A36" s="40" t="s">
        <v>89</v>
      </c>
      <c r="B36" s="26" t="s">
        <v>90</v>
      </c>
      <c r="C36" s="27" t="s">
        <v>16</v>
      </c>
      <c r="D36" s="27">
        <v>250</v>
      </c>
      <c r="E36" s="8"/>
      <c r="F36" s="28"/>
      <c r="G36" s="29"/>
      <c r="H36" s="29"/>
      <c r="I36" s="29"/>
      <c r="J36" s="1"/>
    </row>
    <row r="37" spans="1:10" ht="38.25" x14ac:dyDescent="0.25">
      <c r="A37" s="40" t="s">
        <v>91</v>
      </c>
      <c r="B37" s="26" t="s">
        <v>92</v>
      </c>
      <c r="C37" s="27" t="s">
        <v>61</v>
      </c>
      <c r="D37" s="27">
        <v>27</v>
      </c>
      <c r="E37" s="8"/>
      <c r="F37" s="28"/>
      <c r="G37" s="29"/>
      <c r="H37" s="29"/>
      <c r="I37" s="29"/>
      <c r="J37" s="1"/>
    </row>
    <row r="38" spans="1:10" ht="25.5" x14ac:dyDescent="0.25">
      <c r="A38" s="40" t="s">
        <v>93</v>
      </c>
      <c r="B38" s="26" t="s">
        <v>94</v>
      </c>
      <c r="C38" s="27" t="s">
        <v>16</v>
      </c>
      <c r="D38" s="27">
        <v>97</v>
      </c>
      <c r="E38" s="8"/>
      <c r="F38" s="28"/>
      <c r="G38" s="29"/>
      <c r="H38" s="29"/>
      <c r="I38" s="29"/>
      <c r="J38" s="1"/>
    </row>
    <row r="39" spans="1:10" ht="22.5" customHeight="1" x14ac:dyDescent="0.25">
      <c r="A39" s="40" t="s">
        <v>95</v>
      </c>
      <c r="B39" s="26" t="s">
        <v>96</v>
      </c>
      <c r="C39" s="27" t="s">
        <v>61</v>
      </c>
      <c r="D39" s="27">
        <v>92</v>
      </c>
      <c r="E39" s="8"/>
      <c r="F39" s="28"/>
      <c r="G39" s="36"/>
      <c r="H39" s="36"/>
      <c r="I39" s="36"/>
      <c r="J39" s="1"/>
    </row>
    <row r="40" spans="1:10" ht="25.5" x14ac:dyDescent="0.25">
      <c r="A40" s="40" t="s">
        <v>97</v>
      </c>
      <c r="B40" s="26" t="s">
        <v>98</v>
      </c>
      <c r="C40" s="27" t="s">
        <v>61</v>
      </c>
      <c r="D40" s="27">
        <v>226</v>
      </c>
      <c r="E40" s="8"/>
      <c r="F40" s="28"/>
      <c r="G40" s="36"/>
      <c r="H40" s="36"/>
      <c r="I40" s="36"/>
      <c r="J40" s="1"/>
    </row>
    <row r="41" spans="1:10" ht="25.5" x14ac:dyDescent="0.25">
      <c r="A41" s="40" t="s">
        <v>99</v>
      </c>
      <c r="B41" s="26" t="s">
        <v>100</v>
      </c>
      <c r="C41" s="27" t="s">
        <v>61</v>
      </c>
      <c r="D41" s="27">
        <v>198</v>
      </c>
      <c r="E41" s="8"/>
      <c r="F41" s="28"/>
      <c r="G41" s="36"/>
      <c r="H41" s="36"/>
      <c r="I41" s="36"/>
      <c r="J41" s="1"/>
    </row>
    <row r="42" spans="1:10" ht="38.25" x14ac:dyDescent="0.25">
      <c r="A42" s="40" t="s">
        <v>101</v>
      </c>
      <c r="B42" s="26" t="s">
        <v>102</v>
      </c>
      <c r="C42" s="27" t="s">
        <v>15</v>
      </c>
      <c r="D42" s="27">
        <v>108</v>
      </c>
      <c r="E42" s="8"/>
      <c r="F42" s="28"/>
      <c r="G42" s="29"/>
      <c r="H42" s="29"/>
      <c r="I42" s="29"/>
      <c r="J42" s="1"/>
    </row>
    <row r="43" spans="1:10" ht="51" hidden="1" x14ac:dyDescent="0.25">
      <c r="A43" s="40" t="s">
        <v>103</v>
      </c>
      <c r="B43" s="30" t="s">
        <v>104</v>
      </c>
      <c r="C43" s="31" t="s">
        <v>15</v>
      </c>
      <c r="D43" s="31"/>
      <c r="E43" s="37">
        <v>0</v>
      </c>
      <c r="F43" s="28">
        <v>0</v>
      </c>
      <c r="G43" s="32">
        <f t="shared" ref="G8:G44" si="0">E43*F43</f>
        <v>0</v>
      </c>
      <c r="H43" s="32">
        <f t="shared" ref="H8:H44" si="1">G43+E43</f>
        <v>0</v>
      </c>
      <c r="I43" s="46"/>
    </row>
    <row r="44" spans="1:10" ht="51" hidden="1" x14ac:dyDescent="0.25">
      <c r="A44" s="40" t="s">
        <v>105</v>
      </c>
      <c r="B44" s="30" t="s">
        <v>104</v>
      </c>
      <c r="C44" s="31" t="s">
        <v>15</v>
      </c>
      <c r="D44" s="31"/>
      <c r="E44" s="37">
        <v>0</v>
      </c>
      <c r="F44" s="28">
        <v>0</v>
      </c>
      <c r="G44" s="32">
        <f t="shared" si="0"/>
        <v>0</v>
      </c>
      <c r="H44" s="32">
        <f t="shared" si="1"/>
        <v>0</v>
      </c>
      <c r="I44" s="46"/>
    </row>
    <row r="45" spans="1:10" ht="18.75" customHeight="1" x14ac:dyDescent="0.25">
      <c r="A45" s="42"/>
      <c r="B45" s="47" t="s">
        <v>111</v>
      </c>
      <c r="C45" s="53"/>
      <c r="D45" s="54"/>
      <c r="E45" s="54"/>
      <c r="F45" s="54"/>
      <c r="G45" s="54"/>
      <c r="H45" s="54"/>
      <c r="I45" s="55"/>
    </row>
    <row r="46" spans="1:10" ht="24" customHeight="1" x14ac:dyDescent="0.25">
      <c r="A46" s="42"/>
      <c r="B46" s="47" t="s">
        <v>109</v>
      </c>
      <c r="C46" s="53"/>
      <c r="D46" s="54"/>
      <c r="E46" s="54"/>
      <c r="F46" s="54"/>
      <c r="G46" s="54"/>
      <c r="H46" s="54"/>
      <c r="I46" s="55"/>
    </row>
    <row r="47" spans="1:10" ht="24" customHeight="1" x14ac:dyDescent="0.25">
      <c r="A47" s="42"/>
      <c r="B47" s="47" t="s">
        <v>110</v>
      </c>
      <c r="C47" s="58"/>
      <c r="D47" s="58"/>
      <c r="E47" s="58"/>
      <c r="F47" s="58"/>
      <c r="G47" s="58"/>
      <c r="H47" s="58"/>
      <c r="I47" s="58"/>
    </row>
    <row r="48" spans="1:10" ht="24" customHeight="1" x14ac:dyDescent="0.25">
      <c r="A48" s="7"/>
      <c r="B48" s="14"/>
      <c r="C48" s="15"/>
      <c r="D48" s="15"/>
      <c r="E48" s="16"/>
      <c r="F48" s="17"/>
      <c r="G48" s="18"/>
      <c r="H48" s="18"/>
      <c r="I48" s="18"/>
    </row>
    <row r="49" spans="1:9" x14ac:dyDescent="0.25">
      <c r="A49" s="7" t="s">
        <v>24</v>
      </c>
      <c r="E49" t="s">
        <v>25</v>
      </c>
    </row>
    <row r="50" spans="1:9" x14ac:dyDescent="0.25">
      <c r="A50" s="43" t="s">
        <v>26</v>
      </c>
      <c r="B50" s="19"/>
      <c r="E50" s="19" t="s">
        <v>114</v>
      </c>
      <c r="F50" s="19"/>
      <c r="G50" s="19"/>
      <c r="H50" s="19"/>
      <c r="I50" s="19"/>
    </row>
    <row r="51" spans="1:9" ht="15.75" x14ac:dyDescent="0.25">
      <c r="A51" s="48" t="s">
        <v>113</v>
      </c>
      <c r="B51" s="10"/>
      <c r="C51" s="11"/>
      <c r="D51" s="11"/>
      <c r="E51" s="12"/>
      <c r="F51" s="12"/>
      <c r="G51" s="13"/>
      <c r="H51" s="13"/>
      <c r="I51" s="13"/>
    </row>
  </sheetData>
  <mergeCells count="14">
    <mergeCell ref="I5:I6"/>
    <mergeCell ref="C45:I45"/>
    <mergeCell ref="C46:I46"/>
    <mergeCell ref="C47:I47"/>
    <mergeCell ref="A3:H3"/>
    <mergeCell ref="A4:H4"/>
    <mergeCell ref="A5:A6"/>
    <mergeCell ref="B5:B6"/>
    <mergeCell ref="C5:C6"/>
    <mergeCell ref="E5:E6"/>
    <mergeCell ref="F5:F6"/>
    <mergeCell ref="G5:G6"/>
    <mergeCell ref="H5:H6"/>
    <mergeCell ref="D5:D6"/>
  </mergeCells>
  <printOptions horizontalCentered="1"/>
  <pageMargins left="0.23622047244094491" right="0.23622047244094491" top="0.15748031496062992" bottom="0" header="0.31496062992125984" footer="0.31496062992125984"/>
  <pageSetup paperSize="9" scale="81" orientation="landscape" r:id="rId1"/>
  <rowBreaks count="2" manualBreakCount="2">
    <brk id="19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Formularz asort.-cenowy cz.I </vt:lpstr>
      <vt:lpstr>Formularz asort.-cenowy cz. II</vt:lpstr>
      <vt:lpstr>'Formularz asort.-cenowy cz. II'!Obszar_wydruku</vt:lpstr>
      <vt:lpstr>'Formularz asort.-cenowy cz.I '!Obszar_wydruku</vt:lpstr>
      <vt:lpstr>'Formularz asort.-cenowy cz.I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2021-04-13T08:46:22Z</dcterms:modified>
</cp:coreProperties>
</file>