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porebski.KRAKOW\Desktop\zabezpieczenie II\"/>
    </mc:Choice>
  </mc:AlternateContent>
  <xr:revisionPtr revIDLastSave="0" documentId="8_{EFD60761-31F7-44EB-88D9-B907F359E0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G35" i="1" s="1"/>
  <c r="G34" i="1"/>
  <c r="G30" i="1" s="1"/>
  <c r="G29" i="1"/>
</calcChain>
</file>

<file path=xl/sharedStrings.xml><?xml version="1.0" encoding="utf-8"?>
<sst xmlns="http://schemas.openxmlformats.org/spreadsheetml/2006/main" count="127" uniqueCount="96">
  <si>
    <t>Lp.</t>
  </si>
  <si>
    <t>Nr spec. Tech.</t>
  </si>
  <si>
    <t>Opis</t>
  </si>
  <si>
    <t>j.m.</t>
  </si>
  <si>
    <t>Ilość</t>
  </si>
  <si>
    <t>Cena jedn.</t>
  </si>
  <si>
    <t>wartość</t>
  </si>
  <si>
    <t xml:space="preserve">KOSZTORYS: </t>
  </si>
  <si>
    <t>1.</t>
  </si>
  <si>
    <t>ROBOTY PRZYGOTOWAWCZE</t>
  </si>
  <si>
    <t>1
d.1</t>
  </si>
  <si>
    <t>SST 01.01</t>
  </si>
  <si>
    <t>Roboty pomiarowe melioracji
wodnych i budownictwa wodnego -
trasa strumieni i rzek o szer. dna
powyżej 7 m</t>
  </si>
  <si>
    <t>km</t>
  </si>
  <si>
    <t>2
d.1</t>
  </si>
  <si>
    <t>SST 01.02</t>
  </si>
  <si>
    <t>Droga technologiczna z płyt
prefabrykowanych pełnych</t>
  </si>
  <si>
    <t>m2</t>
  </si>
  <si>
    <t>3
d.1</t>
  </si>
  <si>
    <t>Rozbiórka ubezpieczenia
kamiennego skarpy Wisły</t>
  </si>
  <si>
    <t>m3</t>
  </si>
  <si>
    <t>Wykonanie nadwodnego narzutu
kamiennego luzem z brzegu</t>
  </si>
  <si>
    <t>Razem dział: ROBOTY PRZYGOTOWAWCZE</t>
  </si>
  <si>
    <t>ROBOTY ZIEMNE</t>
  </si>
  <si>
    <t>2.</t>
  </si>
  <si>
    <t>5
d.2</t>
  </si>
  <si>
    <t>SST 02.01</t>
  </si>
  <si>
    <t>Wykopy liniowe - wykop pod
konstrukcję oczepu żelbetowego</t>
  </si>
  <si>
    <t>6
d.2</t>
  </si>
  <si>
    <t>Ręczne zasypanie oczepu
żelbetowego</t>
  </si>
  <si>
    <t>Rozplantowanie ręczne nadmiaru
ziemi na terenie międzywala</t>
  </si>
  <si>
    <t>Razem dział: ROBOTY ZIEMNE</t>
  </si>
  <si>
    <t>3.</t>
  </si>
  <si>
    <t xml:space="preserve">ŚCIANA SZCZELNA 
</t>
  </si>
  <si>
    <t>8
d.3</t>
  </si>
  <si>
    <t>SST 03.01</t>
  </si>
  <si>
    <t>m</t>
  </si>
  <si>
    <t>Pogrążanie ścianek szczelnych
stalowych typu Larsen; głębokość
wbicia do 8 m, grunt kat. III</t>
  </si>
  <si>
    <t>9
d.3</t>
  </si>
  <si>
    <t>10
d.3</t>
  </si>
  <si>
    <t>SST 03.02</t>
  </si>
  <si>
    <t>Wykonanie kotew (żerdzi)
gruntowych</t>
  </si>
  <si>
    <t>szt.</t>
  </si>
  <si>
    <t>11
d.3</t>
  </si>
  <si>
    <t>dni</t>
  </si>
  <si>
    <t>kpl.</t>
  </si>
  <si>
    <t>Razem dział: ŚCIANA SZCZELNA</t>
  </si>
  <si>
    <t xml:space="preserve">ROBOTY BETONOWE
</t>
  </si>
  <si>
    <t>4.</t>
  </si>
  <si>
    <t>14
d.4</t>
  </si>
  <si>
    <t>SST 04.01</t>
  </si>
  <si>
    <t>Oczep żelbetowy z betonu
hydrotechnicznego C30/37 wraz z
odwodnieniem</t>
  </si>
  <si>
    <t>Przygotowanie i montaż zbrojenia
konstrukcji monolitycznych budowli -
pręty żebrowane o śr. 8-14 mm</t>
  </si>
  <si>
    <t>t</t>
  </si>
  <si>
    <t>16
d.4</t>
  </si>
  <si>
    <t>Dylatacja papa na lepiku - pierwsza
warstwa</t>
  </si>
  <si>
    <t>Dylatacja papa na iepiku - druga
warstwa</t>
  </si>
  <si>
    <t>Razem dział: ROBOTY BETONOWE</t>
  </si>
  <si>
    <t xml:space="preserve">RUROCIĄG Z PRZEPOMPOWNI KAMERA
</t>
  </si>
  <si>
    <t>18
d.5</t>
  </si>
  <si>
    <t>19
d.5</t>
  </si>
  <si>
    <t>20
d.5</t>
  </si>
  <si>
    <t>SST 02.03</t>
  </si>
  <si>
    <t>SST 05.01</t>
  </si>
  <si>
    <t>Wykonanie podsypki ze żwiru iub
pospółki 0 grubości 5 cm</t>
  </si>
  <si>
    <t>Wykonanie podsypki ze żwiru lub
pospółki - za każde dalsze 5 cm
grubości ponad 5 cm - dalsze 10 cm
Krotność = 2</t>
  </si>
  <si>
    <t>Razem dział: RUROCIĄG Z PRZEPOMPOWNI KAMERA</t>
  </si>
  <si>
    <t>5.</t>
  </si>
  <si>
    <t>6.</t>
  </si>
  <si>
    <t xml:space="preserve">ROBOTY WYKOŃCZENIOWE 
</t>
  </si>
  <si>
    <t>21
d.6</t>
  </si>
  <si>
    <t>Umacnianie skarp wykopów i
nasypów - humusowanie z
obsiewem, humus gr 5 cm</t>
  </si>
  <si>
    <t>22
d.6</t>
  </si>
  <si>
    <t>Remonty cząstkowe nawierzchni
bitumicznych mieszankami mineraino
-asfaltowymi z obcinaniem krawędzi
ręcznie</t>
  </si>
  <si>
    <t>23
d.6</t>
  </si>
  <si>
    <t>SST 07.01</t>
  </si>
  <si>
    <t>Znaki kilometrowe - słupek
kilometrowy na koronie wału</t>
  </si>
  <si>
    <t>24
d.6</t>
  </si>
  <si>
    <t>Ustawienie na gruncie
prefabrykowanych fundamentów o
objętości do 0,3 m3 - fundament
znaku kilometrowego</t>
  </si>
  <si>
    <t>Razem dział: ROBOTY WYKOŃCZENIOWE:</t>
  </si>
  <si>
    <t>Kosztorys netto</t>
  </si>
  <si>
    <t>VAT 23%</t>
  </si>
  <si>
    <t xml:space="preserve">Kosztorys brutto: </t>
  </si>
  <si>
    <t>Przeciwwilgociowa izolacja oczepu w warunkach wody napierającej i spiętrzającej wodzie przesiąkającej</t>
  </si>
  <si>
    <t>Rurociąg z rur typu HOBAS o śr. 400
mm</t>
  </si>
  <si>
    <t>kurs</t>
  </si>
  <si>
    <t>Nadzór geotechniczny wraz z geotechniczną dokumentacją powykonawczą</t>
  </si>
  <si>
    <t xml:space="preserve">Transport wewnętrzny - ponton
pływający - wykonanie z wody ścianki
i żerdzi gruntowych </t>
  </si>
  <si>
    <t>Transport wewnętrzny - przewiezie drogą wodną 
kafarów, koparek -16 km
Krotność = 16</t>
  </si>
  <si>
    <t>Pogrążanie ścianek szczelnych
stalowych typu Larsen; głębokość
wbicia  12 m, grunt kat. III</t>
  </si>
  <si>
    <t>4
d.2</t>
  </si>
  <si>
    <t>7
d.3</t>
  </si>
  <si>
    <t>12
d.4</t>
  </si>
  <si>
    <t>13
d.4</t>
  </si>
  <si>
    <t>15
cl.4</t>
  </si>
  <si>
    <t>Kosztorys ofertowy dla zadnia pn.: „Zabezpieczenie prawego brzegu rzeki Wisły na stanowisku górnym jazu Łączany, gm. Brzeźnica pow. Wadowicki, woj. Małopolskie" Etap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</si>
</sst>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topLeftCell="A17" workbookViewId="0">
      <selection activeCell="P12" sqref="P12"/>
    </sheetView>
  </sheetViews>
  <sheetFormatPr defaultRowHeight="15" x14ac:dyDescent="0.25"/>
  <cols>
    <col min="1" max="1" width="8.85546875" customWidth="1"/>
    <col min="2" max="2" width="15.7109375" customWidth="1"/>
    <col min="3" max="3" width="49.5703125" customWidth="1"/>
    <col min="6" max="6" width="12" customWidth="1"/>
    <col min="7" max="7" width="12.85546875" customWidth="1"/>
  </cols>
  <sheetData>
    <row r="1" spans="1:7" ht="29.25" customHeight="1" x14ac:dyDescent="0.25">
      <c r="A1" s="39" t="s">
        <v>95</v>
      </c>
      <c r="B1" s="39"/>
      <c r="C1" s="39"/>
      <c r="D1" s="39"/>
      <c r="E1" s="39"/>
      <c r="F1" s="39"/>
      <c r="G1" s="39"/>
    </row>
    <row r="2" spans="1:7" x14ac:dyDescent="0.25">
      <c r="A2" s="14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</row>
    <row r="3" spans="1:7" x14ac:dyDescent="0.25">
      <c r="A3" s="40" t="s">
        <v>7</v>
      </c>
      <c r="B3" s="40"/>
      <c r="C3" s="40"/>
      <c r="D3" s="40"/>
      <c r="E3" s="40"/>
      <c r="F3" s="40"/>
      <c r="G3" s="40"/>
    </row>
    <row r="4" spans="1:7" x14ac:dyDescent="0.25">
      <c r="A4" s="13" t="s">
        <v>8</v>
      </c>
      <c r="B4" s="38" t="s">
        <v>9</v>
      </c>
      <c r="C4" s="38"/>
      <c r="D4" s="38"/>
      <c r="E4" s="38"/>
      <c r="F4" s="38"/>
      <c r="G4" s="21"/>
    </row>
    <row r="5" spans="1:7" ht="60" customHeight="1" x14ac:dyDescent="0.25">
      <c r="A5" s="2" t="s">
        <v>10</v>
      </c>
      <c r="B5" s="2" t="s">
        <v>11</v>
      </c>
      <c r="C5" s="3" t="s">
        <v>12</v>
      </c>
      <c r="D5" s="2" t="s">
        <v>13</v>
      </c>
      <c r="E5" s="19">
        <v>0.03</v>
      </c>
      <c r="F5" s="19"/>
      <c r="G5" s="19"/>
    </row>
    <row r="6" spans="1:7" ht="30" hidden="1" x14ac:dyDescent="0.25">
      <c r="A6" s="4" t="s">
        <v>14</v>
      </c>
      <c r="B6" s="2" t="s">
        <v>15</v>
      </c>
      <c r="C6" s="5" t="s">
        <v>16</v>
      </c>
      <c r="D6" s="2" t="s">
        <v>17</v>
      </c>
      <c r="E6" s="19">
        <v>0</v>
      </c>
      <c r="F6" s="19"/>
      <c r="G6" s="19"/>
    </row>
    <row r="7" spans="1:7" ht="30" x14ac:dyDescent="0.25">
      <c r="A7" s="2" t="s">
        <v>14</v>
      </c>
      <c r="B7" s="6" t="s">
        <v>15</v>
      </c>
      <c r="C7" s="5" t="s">
        <v>19</v>
      </c>
      <c r="D7" s="6" t="s">
        <v>20</v>
      </c>
      <c r="E7" s="19">
        <v>5</v>
      </c>
      <c r="F7" s="19"/>
      <c r="G7" s="19"/>
    </row>
    <row r="8" spans="1:7" ht="30" x14ac:dyDescent="0.25">
      <c r="A8" s="2" t="s">
        <v>18</v>
      </c>
      <c r="B8" s="6" t="s">
        <v>15</v>
      </c>
      <c r="C8" s="5" t="s">
        <v>21</v>
      </c>
      <c r="D8" s="6" t="s">
        <v>20</v>
      </c>
      <c r="E8" s="19">
        <v>5</v>
      </c>
      <c r="F8" s="19"/>
      <c r="G8" s="19"/>
    </row>
    <row r="9" spans="1:7" x14ac:dyDescent="0.25">
      <c r="A9" s="32" t="s">
        <v>22</v>
      </c>
      <c r="B9" s="33"/>
      <c r="C9" s="33"/>
      <c r="D9" s="33"/>
      <c r="E9" s="33"/>
      <c r="F9" s="34"/>
      <c r="G9" s="22"/>
    </row>
    <row r="10" spans="1:7" x14ac:dyDescent="0.25">
      <c r="A10" s="13" t="s">
        <v>24</v>
      </c>
      <c r="B10" s="29" t="s">
        <v>23</v>
      </c>
      <c r="C10" s="30"/>
      <c r="D10" s="30"/>
      <c r="E10" s="30"/>
      <c r="F10" s="31"/>
      <c r="G10" s="21"/>
    </row>
    <row r="11" spans="1:7" ht="30" x14ac:dyDescent="0.25">
      <c r="A11" s="4" t="s">
        <v>90</v>
      </c>
      <c r="B11" s="2" t="s">
        <v>26</v>
      </c>
      <c r="C11" s="3" t="s">
        <v>27</v>
      </c>
      <c r="D11" s="6" t="s">
        <v>20</v>
      </c>
      <c r="E11" s="6">
        <v>60</v>
      </c>
      <c r="F11" s="25"/>
      <c r="G11" s="19"/>
    </row>
    <row r="12" spans="1:7" ht="30" x14ac:dyDescent="0.25">
      <c r="A12" s="4" t="s">
        <v>25</v>
      </c>
      <c r="B12" s="7" t="s">
        <v>26</v>
      </c>
      <c r="C12" s="3" t="s">
        <v>29</v>
      </c>
      <c r="D12" s="6" t="s">
        <v>20</v>
      </c>
      <c r="E12" s="6">
        <v>42</v>
      </c>
      <c r="F12" s="6"/>
      <c r="G12" s="19"/>
    </row>
    <row r="13" spans="1:7" ht="30" x14ac:dyDescent="0.25">
      <c r="A13" s="4" t="s">
        <v>28</v>
      </c>
      <c r="B13" s="2" t="s">
        <v>26</v>
      </c>
      <c r="C13" s="3" t="s">
        <v>30</v>
      </c>
      <c r="D13" s="6" t="s">
        <v>20</v>
      </c>
      <c r="E13" s="6">
        <v>18</v>
      </c>
      <c r="F13" s="6"/>
      <c r="G13" s="19"/>
    </row>
    <row r="14" spans="1:7" x14ac:dyDescent="0.25">
      <c r="A14" s="32" t="s">
        <v>31</v>
      </c>
      <c r="B14" s="33"/>
      <c r="C14" s="33"/>
      <c r="D14" s="33"/>
      <c r="E14" s="33"/>
      <c r="F14" s="34"/>
      <c r="G14" s="22"/>
    </row>
    <row r="15" spans="1:7" x14ac:dyDescent="0.25">
      <c r="A15" s="13" t="s">
        <v>32</v>
      </c>
      <c r="B15" s="37" t="s">
        <v>33</v>
      </c>
      <c r="C15" s="38"/>
      <c r="D15" s="38"/>
      <c r="E15" s="38"/>
      <c r="F15" s="38"/>
      <c r="G15" s="21"/>
    </row>
    <row r="16" spans="1:7" ht="45" hidden="1" x14ac:dyDescent="0.25">
      <c r="A16" s="4" t="s">
        <v>34</v>
      </c>
      <c r="B16" s="2" t="s">
        <v>35</v>
      </c>
      <c r="C16" s="3" t="s">
        <v>37</v>
      </c>
      <c r="D16" s="6" t="s">
        <v>36</v>
      </c>
      <c r="E16" s="19">
        <v>0</v>
      </c>
      <c r="F16" s="19">
        <v>0</v>
      </c>
      <c r="G16" s="19">
        <v>0</v>
      </c>
    </row>
    <row r="17" spans="1:7" ht="45" x14ac:dyDescent="0.25">
      <c r="A17" s="2" t="s">
        <v>91</v>
      </c>
      <c r="B17" s="8" t="s">
        <v>35</v>
      </c>
      <c r="C17" s="11" t="s">
        <v>89</v>
      </c>
      <c r="D17" s="12" t="s">
        <v>36</v>
      </c>
      <c r="E17" s="19">
        <v>30</v>
      </c>
      <c r="F17" s="19"/>
      <c r="G17" s="19"/>
    </row>
    <row r="18" spans="1:7" ht="30" x14ac:dyDescent="0.25">
      <c r="A18" s="10" t="s">
        <v>34</v>
      </c>
      <c r="B18" s="8" t="s">
        <v>40</v>
      </c>
      <c r="C18" s="11" t="s">
        <v>41</v>
      </c>
      <c r="D18" s="9" t="s">
        <v>42</v>
      </c>
      <c r="E18" s="19">
        <v>10</v>
      </c>
      <c r="F18" s="19"/>
      <c r="G18" s="19"/>
    </row>
    <row r="19" spans="1:7" ht="45" x14ac:dyDescent="0.25">
      <c r="A19" s="4" t="s">
        <v>38</v>
      </c>
      <c r="B19" s="2"/>
      <c r="C19" s="3" t="s">
        <v>88</v>
      </c>
      <c r="D19" s="6" t="s">
        <v>85</v>
      </c>
      <c r="E19" s="19">
        <v>1</v>
      </c>
      <c r="F19" s="19"/>
      <c r="G19" s="19"/>
    </row>
    <row r="20" spans="1:7" ht="45" x14ac:dyDescent="0.25">
      <c r="A20" s="4" t="s">
        <v>39</v>
      </c>
      <c r="B20" s="2"/>
      <c r="C20" s="3" t="s">
        <v>87</v>
      </c>
      <c r="D20" s="6" t="s">
        <v>44</v>
      </c>
      <c r="E20" s="19">
        <v>13</v>
      </c>
      <c r="F20" s="19"/>
      <c r="G20" s="19"/>
    </row>
    <row r="21" spans="1:7" ht="30" x14ac:dyDescent="0.25">
      <c r="A21" s="4" t="s">
        <v>43</v>
      </c>
      <c r="B21" s="2" t="s">
        <v>40</v>
      </c>
      <c r="C21" s="26" t="s">
        <v>86</v>
      </c>
      <c r="D21" s="6" t="s">
        <v>45</v>
      </c>
      <c r="E21" s="19">
        <v>1</v>
      </c>
      <c r="F21" s="19"/>
      <c r="G21" s="19"/>
    </row>
    <row r="22" spans="1:7" x14ac:dyDescent="0.25">
      <c r="A22" s="32" t="s">
        <v>46</v>
      </c>
      <c r="B22" s="33"/>
      <c r="C22" s="33"/>
      <c r="D22" s="33"/>
      <c r="E22" s="33"/>
      <c r="F22" s="34"/>
      <c r="G22" s="22"/>
    </row>
    <row r="23" spans="1:7" ht="16.5" customHeight="1" x14ac:dyDescent="0.25">
      <c r="A23" s="13" t="s">
        <v>48</v>
      </c>
      <c r="B23" s="35" t="s">
        <v>47</v>
      </c>
      <c r="C23" s="36"/>
      <c r="D23" s="36"/>
      <c r="E23" s="36"/>
      <c r="F23" s="36"/>
      <c r="G23" s="21"/>
    </row>
    <row r="24" spans="1:7" ht="45" x14ac:dyDescent="0.25">
      <c r="A24" s="2" t="s">
        <v>92</v>
      </c>
      <c r="B24" s="2" t="s">
        <v>50</v>
      </c>
      <c r="C24" s="3" t="s">
        <v>51</v>
      </c>
      <c r="D24" s="6" t="s">
        <v>20</v>
      </c>
      <c r="E24" s="19">
        <v>16.8</v>
      </c>
      <c r="F24" s="19"/>
      <c r="G24" s="19"/>
    </row>
    <row r="25" spans="1:7" ht="45" x14ac:dyDescent="0.25">
      <c r="A25" s="2" t="s">
        <v>93</v>
      </c>
      <c r="B25" s="2" t="s">
        <v>50</v>
      </c>
      <c r="C25" s="3" t="s">
        <v>52</v>
      </c>
      <c r="D25" s="6" t="s">
        <v>53</v>
      </c>
      <c r="E25" s="19">
        <v>0.93</v>
      </c>
      <c r="F25" s="19"/>
      <c r="G25" s="19"/>
    </row>
    <row r="26" spans="1:7" ht="30" x14ac:dyDescent="0.25">
      <c r="A26" s="2" t="s">
        <v>49</v>
      </c>
      <c r="B26" s="2" t="s">
        <v>50</v>
      </c>
      <c r="C26" s="3" t="s">
        <v>55</v>
      </c>
      <c r="D26" s="6" t="s">
        <v>17</v>
      </c>
      <c r="E26" s="19">
        <v>2</v>
      </c>
      <c r="F26" s="19"/>
      <c r="G26" s="19"/>
    </row>
    <row r="27" spans="1:7" ht="30" x14ac:dyDescent="0.25">
      <c r="A27" s="2" t="s">
        <v>94</v>
      </c>
      <c r="B27" s="15" t="s">
        <v>50</v>
      </c>
      <c r="C27" s="1" t="s">
        <v>56</v>
      </c>
      <c r="D27" s="12" t="s">
        <v>17</v>
      </c>
      <c r="E27" s="19">
        <v>2</v>
      </c>
      <c r="F27" s="19"/>
      <c r="G27" s="19"/>
    </row>
    <row r="28" spans="1:7" ht="45" x14ac:dyDescent="0.25">
      <c r="A28" s="2" t="s">
        <v>54</v>
      </c>
      <c r="B28" s="2" t="s">
        <v>50</v>
      </c>
      <c r="C28" s="17" t="s">
        <v>83</v>
      </c>
      <c r="D28" s="18" t="s">
        <v>17</v>
      </c>
      <c r="E28" s="19">
        <v>69</v>
      </c>
      <c r="F28" s="19"/>
      <c r="G28" s="20"/>
    </row>
    <row r="29" spans="1:7" x14ac:dyDescent="0.25">
      <c r="A29" s="29" t="s">
        <v>57</v>
      </c>
      <c r="B29" s="30"/>
      <c r="C29" s="30"/>
      <c r="D29" s="30"/>
      <c r="E29" s="30"/>
      <c r="F29" s="31"/>
      <c r="G29" s="22">
        <f>SUM(G24:G28)</f>
        <v>0</v>
      </c>
    </row>
    <row r="30" spans="1:7" hidden="1" x14ac:dyDescent="0.25">
      <c r="A30" s="13" t="s">
        <v>67</v>
      </c>
      <c r="B30" s="35" t="s">
        <v>58</v>
      </c>
      <c r="C30" s="36"/>
      <c r="D30" s="36"/>
      <c r="E30" s="36"/>
      <c r="F30" s="36"/>
      <c r="G30" s="21">
        <f>$G$34</f>
        <v>0</v>
      </c>
    </row>
    <row r="31" spans="1:7" ht="30" hidden="1" x14ac:dyDescent="0.25">
      <c r="A31" s="2" t="s">
        <v>59</v>
      </c>
      <c r="B31" s="2" t="s">
        <v>62</v>
      </c>
      <c r="C31" s="3" t="s">
        <v>64</v>
      </c>
      <c r="D31" s="6" t="s">
        <v>17</v>
      </c>
      <c r="E31" s="19">
        <v>0</v>
      </c>
      <c r="F31" s="19">
        <v>0</v>
      </c>
      <c r="G31" s="19">
        <v>0</v>
      </c>
    </row>
    <row r="32" spans="1:7" ht="60" hidden="1" x14ac:dyDescent="0.25">
      <c r="A32" s="2" t="s">
        <v>60</v>
      </c>
      <c r="B32" s="2" t="s">
        <v>62</v>
      </c>
      <c r="C32" s="3" t="s">
        <v>65</v>
      </c>
      <c r="D32" s="6" t="s">
        <v>17</v>
      </c>
      <c r="E32" s="19">
        <v>0</v>
      </c>
      <c r="F32" s="19">
        <v>0</v>
      </c>
      <c r="G32" s="19">
        <v>0</v>
      </c>
    </row>
    <row r="33" spans="1:7" ht="30" hidden="1" x14ac:dyDescent="0.25">
      <c r="A33" s="2" t="s">
        <v>61</v>
      </c>
      <c r="B33" s="2" t="s">
        <v>63</v>
      </c>
      <c r="C33" s="3" t="s">
        <v>84</v>
      </c>
      <c r="D33" s="6" t="s">
        <v>36</v>
      </c>
      <c r="E33" s="19">
        <v>0</v>
      </c>
      <c r="F33" s="19">
        <v>0</v>
      </c>
      <c r="G33" s="19">
        <v>0</v>
      </c>
    </row>
    <row r="34" spans="1:7" hidden="1" x14ac:dyDescent="0.25">
      <c r="A34" s="32" t="s">
        <v>66</v>
      </c>
      <c r="B34" s="33"/>
      <c r="C34" s="33"/>
      <c r="D34" s="33"/>
      <c r="E34" s="33"/>
      <c r="F34" s="34"/>
      <c r="G34" s="22">
        <f>SUM(G31:G33)</f>
        <v>0</v>
      </c>
    </row>
    <row r="35" spans="1:7" hidden="1" x14ac:dyDescent="0.25">
      <c r="A35" s="13" t="s">
        <v>68</v>
      </c>
      <c r="B35" s="35" t="s">
        <v>69</v>
      </c>
      <c r="C35" s="36"/>
      <c r="D35" s="36"/>
      <c r="E35" s="36"/>
      <c r="F35" s="36"/>
      <c r="G35" s="21">
        <f>$G$40</f>
        <v>0</v>
      </c>
    </row>
    <row r="36" spans="1:7" ht="45" hidden="1" x14ac:dyDescent="0.25">
      <c r="A36" s="2" t="s">
        <v>70</v>
      </c>
      <c r="B36" s="2" t="s">
        <v>35</v>
      </c>
      <c r="C36" s="3" t="s">
        <v>71</v>
      </c>
      <c r="D36" s="6" t="s">
        <v>17</v>
      </c>
      <c r="E36" s="19">
        <v>0</v>
      </c>
      <c r="F36" s="19">
        <v>0</v>
      </c>
      <c r="G36" s="20">
        <v>0</v>
      </c>
    </row>
    <row r="37" spans="1:7" ht="60" hidden="1" x14ac:dyDescent="0.25">
      <c r="A37" s="2" t="s">
        <v>72</v>
      </c>
      <c r="B37" s="2"/>
      <c r="C37" s="3" t="s">
        <v>73</v>
      </c>
      <c r="D37" s="6" t="s">
        <v>53</v>
      </c>
      <c r="E37" s="19">
        <v>0</v>
      </c>
      <c r="F37" s="19">
        <v>0</v>
      </c>
      <c r="G37" s="20">
        <v>0</v>
      </c>
    </row>
    <row r="38" spans="1:7" ht="30" hidden="1" x14ac:dyDescent="0.25">
      <c r="A38" s="2" t="s">
        <v>74</v>
      </c>
      <c r="B38" s="2" t="s">
        <v>75</v>
      </c>
      <c r="C38" s="3" t="s">
        <v>76</v>
      </c>
      <c r="D38" s="6" t="s">
        <v>42</v>
      </c>
      <c r="E38" s="19">
        <v>0</v>
      </c>
      <c r="F38" s="19">
        <v>0</v>
      </c>
      <c r="G38" s="20">
        <v>0</v>
      </c>
    </row>
    <row r="39" spans="1:7" ht="60" hidden="1" x14ac:dyDescent="0.25">
      <c r="A39" s="2" t="s">
        <v>77</v>
      </c>
      <c r="B39" s="2" t="s">
        <v>75</v>
      </c>
      <c r="C39" s="3" t="s">
        <v>78</v>
      </c>
      <c r="D39" s="6" t="s">
        <v>42</v>
      </c>
      <c r="E39" s="19">
        <v>0</v>
      </c>
      <c r="F39" s="19">
        <v>0</v>
      </c>
      <c r="G39" s="20">
        <v>0</v>
      </c>
    </row>
    <row r="40" spans="1:7" hidden="1" x14ac:dyDescent="0.25">
      <c r="A40" s="27" t="s">
        <v>79</v>
      </c>
      <c r="B40" s="27"/>
      <c r="C40" s="27"/>
      <c r="D40" s="27"/>
      <c r="E40" s="27"/>
      <c r="F40" s="27"/>
      <c r="G40" s="19">
        <f>SUM(G36:G39)</f>
        <v>0</v>
      </c>
    </row>
    <row r="41" spans="1:7" x14ac:dyDescent="0.25">
      <c r="A41" s="28" t="s">
        <v>80</v>
      </c>
      <c r="B41" s="28"/>
      <c r="C41" s="28"/>
      <c r="D41" s="28"/>
      <c r="E41" s="28"/>
      <c r="F41" s="28"/>
      <c r="G41" s="23"/>
    </row>
    <row r="42" spans="1:7" x14ac:dyDescent="0.25">
      <c r="A42" s="28" t="s">
        <v>81</v>
      </c>
      <c r="B42" s="28"/>
      <c r="C42" s="28"/>
      <c r="D42" s="28"/>
      <c r="E42" s="28"/>
      <c r="F42" s="28"/>
      <c r="G42" s="23"/>
    </row>
    <row r="43" spans="1:7" x14ac:dyDescent="0.25">
      <c r="A43" s="28" t="s">
        <v>82</v>
      </c>
      <c r="B43" s="28"/>
      <c r="C43" s="28"/>
      <c r="D43" s="28"/>
      <c r="E43" s="28"/>
      <c r="F43" s="28"/>
      <c r="G43" s="24"/>
    </row>
  </sheetData>
  <mergeCells count="17">
    <mergeCell ref="B10:F10"/>
    <mergeCell ref="A14:F14"/>
    <mergeCell ref="B15:F15"/>
    <mergeCell ref="A9:F9"/>
    <mergeCell ref="A1:G1"/>
    <mergeCell ref="A3:G3"/>
    <mergeCell ref="B4:F4"/>
    <mergeCell ref="A22:F22"/>
    <mergeCell ref="B23:F23"/>
    <mergeCell ref="B30:F30"/>
    <mergeCell ref="A34:F34"/>
    <mergeCell ref="B35:F35"/>
    <mergeCell ref="A40:F40"/>
    <mergeCell ref="A41:F41"/>
    <mergeCell ref="A42:F42"/>
    <mergeCell ref="A43:F43"/>
    <mergeCell ref="A29:F2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Jurczyk (RUK)</dc:creator>
  <cp:lastModifiedBy>Piotr Porębski</cp:lastModifiedBy>
  <cp:lastPrinted>2021-10-13T08:48:18Z</cp:lastPrinted>
  <dcterms:created xsi:type="dcterms:W3CDTF">2015-06-05T18:19:34Z</dcterms:created>
  <dcterms:modified xsi:type="dcterms:W3CDTF">2021-11-05T08:32:21Z</dcterms:modified>
</cp:coreProperties>
</file>