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.x.POPRAWKA POSTĘPOWANIA\Załacznik nr 6 - Formularz  cenowy\"/>
    </mc:Choice>
  </mc:AlternateContent>
  <xr:revisionPtr revIDLastSave="0" documentId="13_ncr:1_{49EC6274-B1CF-4225-9FCF-62B4D80F7002}" xr6:coauthVersionLast="47" xr6:coauthVersionMax="47" xr10:uidLastSave="{00000000-0000-0000-0000-000000000000}"/>
  <bookViews>
    <workbookView xWindow="-26850" yWindow="600" windowWidth="24990" windowHeight="15600" tabRatio="500" xr2:uid="{00000000-000D-0000-FFFF-FFFF00000000}"/>
  </bookViews>
  <sheets>
    <sheet name="CZEŚĆ - 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1" i="3" l="1"/>
  <c r="H51" i="3" s="1"/>
  <c r="G51" i="3"/>
  <c r="F40" i="3"/>
  <c r="H40" i="3" s="1"/>
  <c r="G40" i="3"/>
  <c r="G62" i="3"/>
  <c r="G63" i="3"/>
  <c r="G64" i="3"/>
  <c r="G61" i="3"/>
  <c r="F62" i="3"/>
  <c r="H62" i="3" s="1"/>
  <c r="F63" i="3"/>
  <c r="H63" i="3" s="1"/>
  <c r="F64" i="3"/>
  <c r="H64" i="3" s="1"/>
  <c r="F61" i="3"/>
  <c r="H61" i="3" s="1"/>
  <c r="G52" i="3"/>
  <c r="G53" i="3"/>
  <c r="G50" i="3"/>
  <c r="F52" i="3"/>
  <c r="H52" i="3" s="1"/>
  <c r="F53" i="3"/>
  <c r="H53" i="3" s="1"/>
  <c r="F50" i="3"/>
  <c r="H50" i="3" s="1"/>
  <c r="G41" i="3"/>
  <c r="G42" i="3"/>
  <c r="G39" i="3"/>
  <c r="F41" i="3"/>
  <c r="H41" i="3" s="1"/>
  <c r="F42" i="3"/>
  <c r="H42" i="3" s="1"/>
  <c r="F39" i="3"/>
  <c r="H39" i="3" s="1"/>
  <c r="G31" i="3"/>
  <c r="G32" i="3"/>
  <c r="G30" i="3"/>
  <c r="F31" i="3"/>
  <c r="H31" i="3" s="1"/>
  <c r="F32" i="3"/>
  <c r="H32" i="3" s="1"/>
  <c r="F30" i="3"/>
  <c r="H30" i="3" s="1"/>
  <c r="G22" i="3"/>
  <c r="G23" i="3"/>
  <c r="G21" i="3"/>
  <c r="F22" i="3"/>
  <c r="H22" i="3" s="1"/>
  <c r="F23" i="3"/>
  <c r="H23" i="3" s="1"/>
  <c r="F21" i="3"/>
  <c r="H21" i="3" s="1"/>
  <c r="G33" i="3" l="1"/>
  <c r="G54" i="3"/>
  <c r="H33" i="3"/>
  <c r="G24" i="3"/>
  <c r="H65" i="3"/>
  <c r="H24" i="3"/>
  <c r="G65" i="3"/>
  <c r="G43" i="3"/>
  <c r="H54" i="3"/>
  <c r="H43" i="3"/>
  <c r="G69" i="3" l="1"/>
  <c r="G73" i="3"/>
  <c r="G71" i="3" l="1"/>
</calcChain>
</file>

<file path=xl/sharedStrings.xml><?xml version="1.0" encoding="utf-8"?>
<sst xmlns="http://schemas.openxmlformats.org/spreadsheetml/2006/main" count="125" uniqueCount="42">
  <si>
    <t>…………………………………………………………………
Nazwa i adres , NIP Wykonawcy)</t>
  </si>
  <si>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</si>
  <si>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</si>
  <si>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</si>
  <si>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</si>
  <si>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</si>
  <si>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</si>
  <si>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</si>
  <si>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</si>
  <si>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</si>
  <si>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</si>
  <si>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</si>
  <si>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</si>
  <si>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</si>
  <si>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</si>
  <si>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</si>
  <si>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</si>
  <si>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2.</t>
  </si>
  <si>
    <t>3.</t>
  </si>
  <si>
    <t xml:space="preserve">Przegląd i serwis klimatyzacji </t>
  </si>
  <si>
    <t>5.</t>
  </si>
  <si>
    <t>Koszt roboczogodziny (1 rbh)</t>
  </si>
  <si>
    <t>RAZEM</t>
  </si>
  <si>
    <t>Przegląd okresowy (wymiana oleju w silniku wraz z filtrami oleju, powietrza, kabinowym, paliwa)</t>
  </si>
  <si>
    <t>VAT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</si>
  <si>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</si>
  <si>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</si>
  <si>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</si>
  <si>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t>Wymiana klocków hamulcowych osi tylnej+wymiana bębnów</t>
  </si>
  <si>
    <t>Wartość netto [PLN] (kol.4xkol.5)</t>
  </si>
  <si>
    <t>Wartość brutto [PLN] (kol.4xkol.5+VAT)</t>
  </si>
  <si>
    <t>Przegląd okresowy gwarancyjny,</t>
  </si>
  <si>
    <t>Przegląd okresowy (wymiana oleju w silniku wraz z filtrami)+wymiana plnów eksploatacyjnyc,</t>
  </si>
  <si>
    <t>Przegląd i serwis klimatyzacji</t>
  </si>
  <si>
    <t>KIA SPORTAGE o nr rejestracyjnym SG 570AA</t>
  </si>
  <si>
    <t>Dacia Duster o nr rejestracyjnym WE 183CC</t>
  </si>
  <si>
    <t>Citroen Berlingo o nr rejestracyjnym WY 514CC</t>
  </si>
  <si>
    <t>KIA SPORTAGE o nr rejestracyjnym SG 571AA</t>
  </si>
  <si>
    <r>
      <t xml:space="preserve">Część 2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</si>
  <si>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 xml:space="preserve">Łączna kwota netto dla części 2  </t>
  </si>
  <si>
    <t>Łączna kwota brutto dla części 2</t>
  </si>
  <si>
    <t>Mitsubishi Outlander o nr rejestracyjnym SG 8029X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</si>
</sst>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</numFmts>
  <fonts count="1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0" fontId="12" fillId="0" borderId="2" xfId="0" applyFont="1" applyBorder="1" applyAlignment="1">
      <alignment horizontal="left" vertical="center"/>
    </xf>
    <xf numFmtId="4" fontId="0" fillId="0" borderId="0" xfId="0" applyNumberFormat="1"/>
    <xf numFmtId="0" fontId="10" fillId="5" borderId="0" xfId="0" applyFont="1" applyFill="1" applyBorder="1" applyAlignment="1">
      <alignment horizontal="right"/>
    </xf>
    <xf numFmtId="164" fontId="10" fillId="5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64" fontId="10" fillId="2" borderId="14" xfId="0" applyNumberFormat="1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44" fontId="9" fillId="0" borderId="4" xfId="0" applyNumberFormat="1" applyFont="1" applyBorder="1" applyAlignment="1">
      <alignment horizontal="center" vertical="center"/>
    </xf>
    <xf numFmtId="44" fontId="9" fillId="0" borderId="0" xfId="0" applyNumberFormat="1" applyFont="1"/>
    <xf numFmtId="44" fontId="10" fillId="5" borderId="5" xfId="0" applyNumberFormat="1" applyFont="1" applyFill="1" applyBorder="1" applyAlignment="1">
      <alignment horizontal="right"/>
    </xf>
    <xf numFmtId="44" fontId="10" fillId="5" borderId="6" xfId="0" applyNumberFormat="1" applyFont="1" applyFill="1" applyBorder="1" applyAlignment="1">
      <alignment horizontal="center"/>
    </xf>
    <xf numFmtId="44" fontId="0" fillId="0" borderId="0" xfId="0" applyNumberFormat="1"/>
    <xf numFmtId="44" fontId="4" fillId="5" borderId="5" xfId="0" applyNumberFormat="1" applyFont="1" applyFill="1" applyBorder="1" applyAlignment="1">
      <alignment horizontal="right"/>
    </xf>
    <xf numFmtId="44" fontId="4" fillId="5" borderId="6" xfId="0" applyNumberFormat="1" applyFont="1" applyFill="1" applyBorder="1" applyAlignment="1">
      <alignment horizontal="center"/>
    </xf>
    <xf numFmtId="44" fontId="7" fillId="6" borderId="18" xfId="0" applyNumberFormat="1" applyFont="1" applyFill="1" applyBorder="1" applyAlignment="1">
      <alignment horizontal="center" vertical="center"/>
    </xf>
    <xf numFmtId="44" fontId="7" fillId="6" borderId="19" xfId="0" applyNumberFormat="1" applyFont="1" applyFill="1" applyBorder="1" applyAlignment="1">
      <alignment horizontal="center" vertical="center"/>
    </xf>
    <xf numFmtId="44" fontId="7" fillId="6" borderId="17" xfId="0" applyNumberFormat="1" applyFont="1" applyFill="1" applyBorder="1" applyAlignment="1">
      <alignment horizontal="center" vertical="center"/>
    </xf>
    <xf numFmtId="44" fontId="7" fillId="6" borderId="16" xfId="0" applyNumberFormat="1" applyFont="1" applyFill="1" applyBorder="1" applyAlignment="1">
      <alignment horizontal="center" vertical="center"/>
    </xf>
    <xf numFmtId="44" fontId="7" fillId="6" borderId="10" xfId="0" applyNumberFormat="1" applyFont="1" applyFill="1" applyBorder="1" applyAlignment="1">
      <alignment horizontal="center" vertical="center"/>
    </xf>
    <xf numFmtId="44" fontId="7" fillId="6" borderId="11" xfId="0" applyNumberFormat="1" applyFont="1" applyFill="1" applyBorder="1" applyAlignment="1">
      <alignment horizontal="center" vertical="center"/>
    </xf>
    <xf numFmtId="44" fontId="7" fillId="6" borderId="12" xfId="0" applyNumberFormat="1" applyFont="1" applyFill="1" applyBorder="1" applyAlignment="1">
      <alignment horizontal="center" vertical="center"/>
    </xf>
    <xf numFmtId="44" fontId="7" fillId="6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86"/>
  <sheetViews>
    <sheetView tabSelected="1" zoomScale="80" zoomScaleNormal="80" workbookViewId="0">
      <selection activeCell="O75" sqref="O75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1" width="8.7109375" customWidth="1"/>
    <col min="12" max="12" width="11.7109375" bestFit="1" customWidth="1"/>
    <col min="13" max="1025" width="8.7109375" customWidth="1"/>
  </cols>
  <sheetData>
    <row r="1" spans="2:8" ht="14.45" customHeight="1" x14ac:dyDescent="0.25">
      <c r="B1" s="35" t="s">
        <v>0</v>
      </c>
      <c r="C1" s="35"/>
      <c r="D1" s="46"/>
      <c r="E1" s="46"/>
      <c r="F1" s="46"/>
      <c r="G1" s="46"/>
      <c r="H1" s="46"/>
    </row>
    <row r="2" spans="2:8" x14ac:dyDescent="0.25">
      <c r="B2" s="35"/>
      <c r="C2" s="35"/>
      <c r="D2" s="46"/>
      <c r="E2" s="46"/>
      <c r="F2" s="46"/>
      <c r="G2" s="46"/>
      <c r="H2" s="46"/>
    </row>
    <row r="3" spans="2:8" x14ac:dyDescent="0.25">
      <c r="B3" s="35"/>
      <c r="C3" s="35"/>
      <c r="D3" s="46"/>
      <c r="E3" s="46"/>
      <c r="F3" s="46"/>
      <c r="G3" s="46"/>
      <c r="H3" s="46"/>
    </row>
    <row r="4" spans="2:8" x14ac:dyDescent="0.25">
      <c r="B4" s="35"/>
      <c r="C4" s="35"/>
      <c r="D4" s="46"/>
      <c r="E4" s="46"/>
      <c r="F4" s="46"/>
      <c r="G4" s="46"/>
      <c r="H4" s="46"/>
    </row>
    <row r="5" spans="2:8" x14ac:dyDescent="0.25">
      <c r="B5" s="35"/>
      <c r="C5" s="35"/>
      <c r="D5" s="46"/>
      <c r="E5" s="46"/>
      <c r="F5" s="46"/>
      <c r="G5" s="46"/>
      <c r="H5" s="46"/>
    </row>
    <row r="6" spans="2:8" x14ac:dyDescent="0.25">
      <c r="B6" s="35"/>
      <c r="C6" s="35"/>
      <c r="D6" s="46"/>
      <c r="E6" s="46"/>
      <c r="F6" s="46"/>
      <c r="G6" s="46"/>
      <c r="H6" s="46"/>
    </row>
    <row r="7" spans="2:8" ht="21" customHeight="1" x14ac:dyDescent="0.25">
      <c r="B7" s="47" t="s">
        <v>1</v>
      </c>
      <c r="C7" s="47"/>
      <c r="D7" s="47"/>
      <c r="E7" s="47"/>
      <c r="F7" s="47"/>
      <c r="G7" s="47"/>
      <c r="H7" s="47"/>
    </row>
    <row r="8" spans="2:8" x14ac:dyDescent="0.25">
      <c r="B8" s="47"/>
      <c r="C8" s="47"/>
      <c r="D8" s="47"/>
      <c r="E8" s="47"/>
      <c r="F8" s="47"/>
      <c r="G8" s="47"/>
      <c r="H8" s="47"/>
    </row>
    <row r="9" spans="2:8" x14ac:dyDescent="0.25">
      <c r="B9" s="47"/>
      <c r="C9" s="47"/>
      <c r="D9" s="47"/>
      <c r="E9" s="47"/>
      <c r="F9" s="47"/>
      <c r="G9" s="47"/>
      <c r="H9" s="47"/>
    </row>
    <row r="10" spans="2:8" ht="15" customHeight="1" x14ac:dyDescent="0.25">
      <c r="B10" s="48" t="s">
        <v>38</v>
      </c>
      <c r="C10" s="48"/>
      <c r="D10" s="48"/>
      <c r="E10" s="48"/>
      <c r="F10" s="48"/>
      <c r="G10" s="48"/>
      <c r="H10" s="48"/>
    </row>
    <row r="11" spans="2:8" x14ac:dyDescent="0.25">
      <c r="B11" s="48"/>
      <c r="C11" s="48"/>
      <c r="D11" s="48"/>
      <c r="E11" s="48"/>
      <c r="F11" s="48"/>
      <c r="G11" s="48"/>
      <c r="H11" s="48"/>
    </row>
    <row r="12" spans="2:8" x14ac:dyDescent="0.25">
      <c r="B12" s="48"/>
      <c r="C12" s="48"/>
      <c r="D12" s="48"/>
      <c r="E12" s="48"/>
      <c r="F12" s="48"/>
      <c r="G12" s="48"/>
      <c r="H12" s="48"/>
    </row>
    <row r="13" spans="2:8" x14ac:dyDescent="0.25">
      <c r="B13" s="48"/>
      <c r="C13" s="48"/>
      <c r="D13" s="48"/>
      <c r="E13" s="48"/>
      <c r="F13" s="48"/>
      <c r="G13" s="48"/>
      <c r="H13" s="48"/>
    </row>
    <row r="14" spans="2:8" x14ac:dyDescent="0.25">
      <c r="B14" s="48"/>
      <c r="C14" s="48"/>
      <c r="D14" s="48"/>
      <c r="E14" s="48"/>
      <c r="F14" s="48"/>
      <c r="G14" s="48"/>
      <c r="H14" s="48"/>
    </row>
    <row r="17" spans="2:9" x14ac:dyDescent="0.25">
      <c r="B17" s="10" t="s">
        <v>35</v>
      </c>
      <c r="C17" s="10"/>
      <c r="D17" s="10"/>
      <c r="E17" s="10"/>
      <c r="F17" s="10"/>
      <c r="G17" s="10"/>
      <c r="H17" s="10"/>
      <c r="I17" s="9"/>
    </row>
    <row r="18" spans="2:9" ht="10.5" customHeight="1" x14ac:dyDescent="0.25">
      <c r="B18" s="10"/>
      <c r="C18" s="10"/>
      <c r="D18" s="10"/>
      <c r="E18" s="10"/>
      <c r="F18" s="10"/>
      <c r="G18" s="10"/>
      <c r="H18" s="10"/>
      <c r="I18" s="9"/>
    </row>
    <row r="19" spans="2:9" ht="15" customHeight="1" x14ac:dyDescent="0.25">
      <c r="B19" s="1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</row>
    <row r="20" spans="2:9" x14ac:dyDescent="0.25">
      <c r="B20" s="4" t="s">
        <v>9</v>
      </c>
      <c r="C20" s="4" t="s">
        <v>10</v>
      </c>
      <c r="D20" s="4" t="s">
        <v>11</v>
      </c>
      <c r="E20" s="4" t="s">
        <v>12</v>
      </c>
      <c r="F20" s="4" t="s">
        <v>13</v>
      </c>
      <c r="G20" s="4" t="s">
        <v>14</v>
      </c>
      <c r="H20" s="4" t="s">
        <v>15</v>
      </c>
    </row>
    <row r="21" spans="2:9" ht="30" x14ac:dyDescent="0.25">
      <c r="B21" s="11" t="s">
        <v>16</v>
      </c>
      <c r="C21" s="16" t="s">
        <v>23</v>
      </c>
      <c r="D21" s="12">
        <v>1</v>
      </c>
      <c r="E21" s="54"/>
      <c r="F21" s="54">
        <f>E21*1.23</f>
        <v>0</v>
      </c>
      <c r="G21" s="54">
        <f>E21*D21</f>
        <v>0</v>
      </c>
      <c r="H21" s="54">
        <f>F21*D21</f>
        <v>0</v>
      </c>
    </row>
    <row r="22" spans="2:9" x14ac:dyDescent="0.25">
      <c r="B22" s="11" t="s">
        <v>17</v>
      </c>
      <c r="C22" s="11" t="s">
        <v>19</v>
      </c>
      <c r="D22" s="12">
        <v>1</v>
      </c>
      <c r="E22" s="54"/>
      <c r="F22" s="54">
        <f t="shared" ref="F22:F23" si="0">E22*1.23</f>
        <v>0</v>
      </c>
      <c r="G22" s="54">
        <f t="shared" ref="G22:G23" si="1">E22*D22</f>
        <v>0</v>
      </c>
      <c r="H22" s="54">
        <f t="shared" ref="H22:H23" si="2">F22*D22</f>
        <v>0</v>
      </c>
    </row>
    <row r="23" spans="2:9" ht="15.75" thickBot="1" x14ac:dyDescent="0.3">
      <c r="B23" s="11" t="s">
        <v>18</v>
      </c>
      <c r="C23" s="19" t="s">
        <v>21</v>
      </c>
      <c r="D23" s="17">
        <v>2</v>
      </c>
      <c r="E23" s="54"/>
      <c r="F23" s="54">
        <f t="shared" si="0"/>
        <v>0</v>
      </c>
      <c r="G23" s="54">
        <f t="shared" si="1"/>
        <v>0</v>
      </c>
      <c r="H23" s="54">
        <f t="shared" si="2"/>
        <v>0</v>
      </c>
    </row>
    <row r="24" spans="2:9" ht="15.75" thickBot="1" x14ac:dyDescent="0.3">
      <c r="B24" s="9"/>
      <c r="C24" s="9"/>
      <c r="D24" s="9"/>
      <c r="E24" s="60"/>
      <c r="F24" s="61" t="s">
        <v>22</v>
      </c>
      <c r="G24" s="62">
        <f>SUM(G21:G23)</f>
        <v>0</v>
      </c>
      <c r="H24" s="62">
        <f>SUM(H21:H23)</f>
        <v>0</v>
      </c>
    </row>
    <row r="25" spans="2:9" x14ac:dyDescent="0.25">
      <c r="B25" s="9"/>
      <c r="C25" s="9"/>
      <c r="D25" s="9"/>
      <c r="E25" s="9"/>
      <c r="F25" s="9"/>
      <c r="G25" s="9"/>
      <c r="H25" s="9"/>
    </row>
    <row r="26" spans="2:9" x14ac:dyDescent="0.25">
      <c r="B26" s="10" t="s">
        <v>36</v>
      </c>
      <c r="C26" s="10"/>
      <c r="D26" s="10"/>
      <c r="E26" s="10"/>
      <c r="F26" s="10"/>
      <c r="G26" s="10"/>
      <c r="H26" s="10"/>
      <c r="I26" s="9"/>
    </row>
    <row r="27" spans="2:9" ht="10.5" customHeight="1" x14ac:dyDescent="0.25">
      <c r="B27" s="10"/>
      <c r="C27" s="10"/>
      <c r="D27" s="10"/>
      <c r="E27" s="10"/>
      <c r="F27" s="10"/>
      <c r="G27" s="10"/>
      <c r="H27" s="10"/>
      <c r="I27" s="9"/>
    </row>
    <row r="28" spans="2:9" ht="15" customHeight="1" x14ac:dyDescent="0.25">
      <c r="B28" s="1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9"/>
    </row>
    <row r="29" spans="2:9" x14ac:dyDescent="0.25">
      <c r="B29" s="4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4" t="s">
        <v>15</v>
      </c>
      <c r="I29" s="9"/>
    </row>
    <row r="30" spans="2:9" x14ac:dyDescent="0.25">
      <c r="B30" s="5" t="s">
        <v>16</v>
      </c>
      <c r="C30" s="5" t="s">
        <v>31</v>
      </c>
      <c r="D30" s="6">
        <v>1</v>
      </c>
      <c r="E30" s="55"/>
      <c r="F30" s="55">
        <f>E30*1.23</f>
        <v>0</v>
      </c>
      <c r="G30" s="55">
        <f>E30*D30</f>
        <v>0</v>
      </c>
      <c r="H30" s="55">
        <f>F30*D30</f>
        <v>0</v>
      </c>
      <c r="I30" s="9"/>
    </row>
    <row r="31" spans="2:9" x14ac:dyDescent="0.25">
      <c r="B31" s="5" t="s">
        <v>17</v>
      </c>
      <c r="C31" s="5" t="s">
        <v>19</v>
      </c>
      <c r="D31" s="6">
        <v>1</v>
      </c>
      <c r="E31" s="55"/>
      <c r="F31" s="55">
        <f t="shared" ref="F31:F32" si="3">E31*1.23</f>
        <v>0</v>
      </c>
      <c r="G31" s="55">
        <f t="shared" ref="G31:G32" si="4">E31*D31</f>
        <v>0</v>
      </c>
      <c r="H31" s="55">
        <f t="shared" ref="H31:H32" si="5">F31*D31</f>
        <v>0</v>
      </c>
      <c r="I31" s="9"/>
    </row>
    <row r="32" spans="2:9" s="9" customFormat="1" ht="15.75" thickBot="1" x14ac:dyDescent="0.3">
      <c r="B32" s="5" t="s">
        <v>18</v>
      </c>
      <c r="C32" s="19" t="s">
        <v>21</v>
      </c>
      <c r="D32" s="7">
        <v>2</v>
      </c>
      <c r="E32" s="54"/>
      <c r="F32" s="55">
        <f t="shared" si="3"/>
        <v>0</v>
      </c>
      <c r="G32" s="55">
        <f t="shared" si="4"/>
        <v>0</v>
      </c>
      <c r="H32" s="55">
        <f t="shared" si="5"/>
        <v>0</v>
      </c>
    </row>
    <row r="33" spans="2:12" ht="15.75" thickBot="1" x14ac:dyDescent="0.3">
      <c r="B33" s="9"/>
      <c r="C33" s="9"/>
      <c r="D33" s="9"/>
      <c r="E33" s="60"/>
      <c r="F33" s="61" t="s">
        <v>22</v>
      </c>
      <c r="G33" s="62">
        <f>SUM(G30:G32)</f>
        <v>0</v>
      </c>
      <c r="H33" s="62">
        <f>SUM(H30:H32)</f>
        <v>0</v>
      </c>
      <c r="I33" s="9"/>
    </row>
    <row r="34" spans="2:12" x14ac:dyDescent="0.25">
      <c r="B34" s="9"/>
      <c r="C34" s="9"/>
      <c r="D34" s="9"/>
      <c r="E34" s="9"/>
      <c r="F34" s="9"/>
      <c r="G34" s="9"/>
      <c r="H34" s="9"/>
      <c r="I34" s="9"/>
    </row>
    <row r="35" spans="2:12" x14ac:dyDescent="0.25">
      <c r="B35" s="49" t="s">
        <v>34</v>
      </c>
      <c r="C35" s="41"/>
      <c r="D35" s="41"/>
      <c r="E35" s="41"/>
      <c r="F35" s="41"/>
      <c r="G35" s="41"/>
      <c r="H35" s="42"/>
    </row>
    <row r="36" spans="2:12" ht="15.75" customHeight="1" x14ac:dyDescent="0.25">
      <c r="B36" s="43"/>
      <c r="C36" s="44"/>
      <c r="D36" s="44"/>
      <c r="E36" s="44"/>
      <c r="F36" s="44"/>
      <c r="G36" s="44"/>
      <c r="H36" s="45"/>
      <c r="I36" s="3"/>
    </row>
    <row r="37" spans="2:12" ht="10.5" customHeight="1" x14ac:dyDescent="0.25">
      <c r="B37" s="13" t="s">
        <v>2</v>
      </c>
      <c r="C37" s="14" t="s">
        <v>3</v>
      </c>
      <c r="D37" s="14" t="s">
        <v>4</v>
      </c>
      <c r="E37" s="14" t="s">
        <v>5</v>
      </c>
      <c r="F37" s="14" t="s">
        <v>6</v>
      </c>
      <c r="G37" s="14" t="s">
        <v>29</v>
      </c>
      <c r="H37" s="14" t="s">
        <v>30</v>
      </c>
    </row>
    <row r="38" spans="2:12" ht="15" customHeight="1" x14ac:dyDescent="0.25">
      <c r="B38" s="15" t="s">
        <v>9</v>
      </c>
      <c r="C38" s="15" t="s">
        <v>10</v>
      </c>
      <c r="D38" s="15" t="s">
        <v>11</v>
      </c>
      <c r="E38" s="15" t="s">
        <v>12</v>
      </c>
      <c r="F38" s="15" t="s">
        <v>13</v>
      </c>
      <c r="G38" s="15" t="s">
        <v>14</v>
      </c>
      <c r="H38" s="15" t="s">
        <v>15</v>
      </c>
    </row>
    <row r="39" spans="2:12" ht="15" customHeight="1" x14ac:dyDescent="0.25">
      <c r="B39" s="11" t="s">
        <v>16</v>
      </c>
      <c r="C39" s="16" t="s">
        <v>32</v>
      </c>
      <c r="D39" s="12">
        <v>1</v>
      </c>
      <c r="E39" s="54"/>
      <c r="F39" s="54">
        <f>E39*1.23</f>
        <v>0</v>
      </c>
      <c r="G39" s="54">
        <f>E39*D39</f>
        <v>0</v>
      </c>
      <c r="H39" s="54">
        <f>F39*D39</f>
        <v>0</v>
      </c>
      <c r="L39" s="20"/>
    </row>
    <row r="40" spans="2:12" ht="15.75" customHeight="1" x14ac:dyDescent="0.25">
      <c r="B40" s="11" t="s">
        <v>17</v>
      </c>
      <c r="C40" s="11" t="s">
        <v>28</v>
      </c>
      <c r="D40" s="12">
        <v>1</v>
      </c>
      <c r="E40" s="54"/>
      <c r="F40" s="54">
        <f t="shared" ref="F40:F42" si="6">E40*1.23</f>
        <v>0</v>
      </c>
      <c r="G40" s="54">
        <f t="shared" ref="G40:G42" si="7">E40*D40</f>
        <v>0</v>
      </c>
      <c r="H40" s="54">
        <f t="shared" ref="H40:H41" si="8">F40*D40</f>
        <v>0</v>
      </c>
    </row>
    <row r="41" spans="2:12" ht="16.5" customHeight="1" x14ac:dyDescent="0.25">
      <c r="B41" s="11" t="s">
        <v>18</v>
      </c>
      <c r="C41" s="11" t="s">
        <v>33</v>
      </c>
      <c r="D41" s="17">
        <v>1</v>
      </c>
      <c r="E41" s="54"/>
      <c r="F41" s="54">
        <f t="shared" si="6"/>
        <v>0</v>
      </c>
      <c r="G41" s="54">
        <f t="shared" si="7"/>
        <v>0</v>
      </c>
      <c r="H41" s="54">
        <f t="shared" si="8"/>
        <v>0</v>
      </c>
      <c r="I41" s="26"/>
    </row>
    <row r="42" spans="2:12" ht="15" customHeight="1" thickBot="1" x14ac:dyDescent="0.3">
      <c r="B42" s="11" t="s">
        <v>20</v>
      </c>
      <c r="C42" s="19" t="s">
        <v>21</v>
      </c>
      <c r="D42" s="17">
        <v>2</v>
      </c>
      <c r="E42" s="54"/>
      <c r="F42" s="54">
        <f t="shared" si="6"/>
        <v>0</v>
      </c>
      <c r="G42" s="54">
        <f t="shared" si="7"/>
        <v>0</v>
      </c>
      <c r="H42" s="54">
        <f>F42*D42</f>
        <v>0</v>
      </c>
      <c r="I42" s="26"/>
    </row>
    <row r="43" spans="2:12" ht="15.75" thickBot="1" x14ac:dyDescent="0.3">
      <c r="B43" s="18"/>
      <c r="C43" s="18"/>
      <c r="D43" s="18"/>
      <c r="E43" s="57"/>
      <c r="F43" s="58" t="s">
        <v>22</v>
      </c>
      <c r="G43" s="59">
        <f>SUM(G39:G42)</f>
        <v>0</v>
      </c>
      <c r="H43" s="59">
        <f>SUM(H39:H42)</f>
        <v>0</v>
      </c>
      <c r="I43" s="26"/>
    </row>
    <row r="44" spans="2:12" x14ac:dyDescent="0.25">
      <c r="B44" s="9"/>
      <c r="C44" s="9"/>
      <c r="D44" s="9"/>
      <c r="E44" s="9"/>
      <c r="F44" s="9"/>
      <c r="G44" s="9"/>
      <c r="H44" s="9"/>
      <c r="I44" s="27"/>
    </row>
    <row r="45" spans="2:12" ht="10.5" customHeight="1" x14ac:dyDescent="0.25">
      <c r="B45" s="9"/>
      <c r="C45" s="9"/>
      <c r="D45" s="9"/>
      <c r="E45" s="9"/>
      <c r="F45" s="9"/>
      <c r="G45" s="9"/>
      <c r="H45" s="9"/>
      <c r="I45" s="26"/>
    </row>
    <row r="46" spans="2:12" ht="15" customHeight="1" x14ac:dyDescent="0.25">
      <c r="B46" s="40" t="s">
        <v>37</v>
      </c>
      <c r="C46" s="41"/>
      <c r="D46" s="41"/>
      <c r="E46" s="41"/>
      <c r="F46" s="41"/>
      <c r="G46" s="41"/>
      <c r="H46" s="42"/>
      <c r="I46" s="26"/>
    </row>
    <row r="47" spans="2:12" x14ac:dyDescent="0.25">
      <c r="B47" s="43"/>
      <c r="C47" s="44"/>
      <c r="D47" s="44"/>
      <c r="E47" s="44"/>
      <c r="F47" s="44"/>
      <c r="G47" s="44"/>
      <c r="H47" s="45"/>
      <c r="I47" s="26"/>
    </row>
    <row r="48" spans="2:12" ht="60" x14ac:dyDescent="0.25">
      <c r="B48" s="13" t="s">
        <v>2</v>
      </c>
      <c r="C48" s="14" t="s">
        <v>3</v>
      </c>
      <c r="D48" s="14" t="s">
        <v>4</v>
      </c>
      <c r="E48" s="14" t="s">
        <v>5</v>
      </c>
      <c r="F48" s="14" t="s">
        <v>6</v>
      </c>
      <c r="G48" s="14" t="s">
        <v>29</v>
      </c>
      <c r="H48" s="14" t="s">
        <v>30</v>
      </c>
    </row>
    <row r="49" spans="2:9" x14ac:dyDescent="0.25">
      <c r="B49" s="15" t="s">
        <v>9</v>
      </c>
      <c r="C49" s="15" t="s">
        <v>10</v>
      </c>
      <c r="D49" s="15" t="s">
        <v>11</v>
      </c>
      <c r="E49" s="15" t="s">
        <v>12</v>
      </c>
      <c r="F49" s="15" t="s">
        <v>13</v>
      </c>
      <c r="G49" s="15" t="s">
        <v>14</v>
      </c>
      <c r="H49" s="15" t="s">
        <v>15</v>
      </c>
    </row>
    <row r="50" spans="2:9" ht="30" x14ac:dyDescent="0.25">
      <c r="B50" s="11" t="s">
        <v>16</v>
      </c>
      <c r="C50" s="16" t="s">
        <v>32</v>
      </c>
      <c r="D50" s="12">
        <v>1</v>
      </c>
      <c r="E50" s="54"/>
      <c r="F50" s="54">
        <f>E50*1.23</f>
        <v>0</v>
      </c>
      <c r="G50" s="54">
        <f>E50*D50</f>
        <v>0</v>
      </c>
      <c r="H50" s="54">
        <f>F50*D50</f>
        <v>0</v>
      </c>
    </row>
    <row r="51" spans="2:9" x14ac:dyDescent="0.25">
      <c r="B51" s="11" t="s">
        <v>17</v>
      </c>
      <c r="C51" s="11" t="s">
        <v>28</v>
      </c>
      <c r="D51" s="12">
        <v>1</v>
      </c>
      <c r="E51" s="54"/>
      <c r="F51" s="54">
        <f t="shared" ref="F51:F53" si="9">E51*1.23</f>
        <v>0</v>
      </c>
      <c r="G51" s="54">
        <f t="shared" ref="G51:G53" si="10">E51*D51</f>
        <v>0</v>
      </c>
      <c r="H51" s="54">
        <f t="shared" ref="H51:H53" si="11">F51*D51</f>
        <v>0</v>
      </c>
    </row>
    <row r="52" spans="2:9" x14ac:dyDescent="0.25">
      <c r="B52" s="11" t="s">
        <v>18</v>
      </c>
      <c r="C52" s="11" t="s">
        <v>33</v>
      </c>
      <c r="D52" s="17">
        <v>1</v>
      </c>
      <c r="E52" s="54"/>
      <c r="F52" s="54">
        <f t="shared" si="9"/>
        <v>0</v>
      </c>
      <c r="G52" s="54">
        <f t="shared" si="10"/>
        <v>0</v>
      </c>
      <c r="H52" s="54">
        <f t="shared" si="11"/>
        <v>0</v>
      </c>
      <c r="I52" s="26"/>
    </row>
    <row r="53" spans="2:9" ht="15.75" thickBot="1" x14ac:dyDescent="0.3">
      <c r="B53" s="11" t="s">
        <v>20</v>
      </c>
      <c r="C53" s="19" t="s">
        <v>21</v>
      </c>
      <c r="D53" s="17">
        <v>2</v>
      </c>
      <c r="E53" s="54"/>
      <c r="F53" s="54">
        <f t="shared" si="9"/>
        <v>0</v>
      </c>
      <c r="G53" s="54">
        <f t="shared" si="10"/>
        <v>0</v>
      </c>
      <c r="H53" s="54">
        <f t="shared" si="11"/>
        <v>0</v>
      </c>
      <c r="I53" s="26"/>
    </row>
    <row r="54" spans="2:9" ht="15" customHeight="1" thickBot="1" x14ac:dyDescent="0.3">
      <c r="B54" s="18"/>
      <c r="C54" s="18"/>
      <c r="D54" s="18"/>
      <c r="E54" s="57"/>
      <c r="F54" s="58" t="s">
        <v>22</v>
      </c>
      <c r="G54" s="59">
        <f>SUM(G50:G53)</f>
        <v>0</v>
      </c>
      <c r="H54" s="59">
        <f>SUM(H50:H53)</f>
        <v>0</v>
      </c>
      <c r="I54" s="26"/>
    </row>
    <row r="55" spans="2:9" s="9" customFormat="1" ht="15" customHeight="1" x14ac:dyDescent="0.25">
      <c r="B55" s="18"/>
      <c r="C55" s="18"/>
      <c r="D55" s="18"/>
      <c r="E55" s="18"/>
      <c r="F55" s="21"/>
      <c r="G55" s="22"/>
      <c r="H55" s="22"/>
      <c r="I55" s="26"/>
    </row>
    <row r="56" spans="2:9" x14ac:dyDescent="0.25">
      <c r="I56" s="26"/>
    </row>
    <row r="57" spans="2:9" s="9" customFormat="1" x14ac:dyDescent="0.25">
      <c r="B57" s="49" t="s">
        <v>41</v>
      </c>
      <c r="C57" s="41"/>
      <c r="D57" s="41"/>
      <c r="E57" s="41"/>
      <c r="F57" s="41"/>
      <c r="G57" s="41"/>
      <c r="H57" s="42"/>
      <c r="I57" s="26"/>
    </row>
    <row r="58" spans="2:9" s="9" customFormat="1" x14ac:dyDescent="0.25">
      <c r="B58" s="43"/>
      <c r="C58" s="44"/>
      <c r="D58" s="44"/>
      <c r="E58" s="44"/>
      <c r="F58" s="44"/>
      <c r="G58" s="44"/>
      <c r="H58" s="45"/>
      <c r="I58" s="26"/>
    </row>
    <row r="59" spans="2:9" s="9" customFormat="1" ht="60" x14ac:dyDescent="0.25">
      <c r="B59" s="13" t="s">
        <v>2</v>
      </c>
      <c r="C59" s="14" t="s">
        <v>3</v>
      </c>
      <c r="D59" s="14" t="s">
        <v>4</v>
      </c>
      <c r="E59" s="14" t="s">
        <v>5</v>
      </c>
      <c r="F59" s="14" t="s">
        <v>6</v>
      </c>
      <c r="G59" s="14" t="s">
        <v>29</v>
      </c>
      <c r="H59" s="14" t="s">
        <v>30</v>
      </c>
      <c r="I59" s="26"/>
    </row>
    <row r="60" spans="2:9" s="9" customFormat="1" x14ac:dyDescent="0.25">
      <c r="B60" s="15" t="s">
        <v>9</v>
      </c>
      <c r="C60" s="15" t="s">
        <v>10</v>
      </c>
      <c r="D60" s="15" t="s">
        <v>11</v>
      </c>
      <c r="E60" s="15" t="s">
        <v>12</v>
      </c>
      <c r="F60" s="15" t="s">
        <v>13</v>
      </c>
      <c r="G60" s="15" t="s">
        <v>14</v>
      </c>
      <c r="H60" s="15" t="s">
        <v>15</v>
      </c>
      <c r="I60" s="26"/>
    </row>
    <row r="61" spans="2:9" s="9" customFormat="1" ht="30" x14ac:dyDescent="0.25">
      <c r="B61" s="11" t="s">
        <v>16</v>
      </c>
      <c r="C61" s="16" t="s">
        <v>32</v>
      </c>
      <c r="D61" s="17">
        <v>1</v>
      </c>
      <c r="E61" s="54"/>
      <c r="F61" s="54">
        <f>E61*1.23</f>
        <v>0</v>
      </c>
      <c r="G61" s="54">
        <f>E61*D61</f>
        <v>0</v>
      </c>
      <c r="H61" s="54">
        <f>F61*D61</f>
        <v>0</v>
      </c>
      <c r="I61" s="26"/>
    </row>
    <row r="62" spans="2:9" s="9" customFormat="1" x14ac:dyDescent="0.25">
      <c r="B62" s="11" t="s">
        <v>17</v>
      </c>
      <c r="C62" s="11" t="s">
        <v>28</v>
      </c>
      <c r="D62" s="17">
        <v>1</v>
      </c>
      <c r="E62" s="54"/>
      <c r="F62" s="54">
        <f t="shared" ref="F62:F64" si="12">E62*1.23</f>
        <v>0</v>
      </c>
      <c r="G62" s="54">
        <f t="shared" ref="G62:G64" si="13">E62*D62</f>
        <v>0</v>
      </c>
      <c r="H62" s="54">
        <f t="shared" ref="H62:H64" si="14">F62*D62</f>
        <v>0</v>
      </c>
      <c r="I62" s="26"/>
    </row>
    <row r="63" spans="2:9" s="9" customFormat="1" x14ac:dyDescent="0.25">
      <c r="B63" s="23" t="s">
        <v>18</v>
      </c>
      <c r="C63" s="23" t="s">
        <v>33</v>
      </c>
      <c r="D63" s="24">
        <v>1</v>
      </c>
      <c r="E63" s="56"/>
      <c r="F63" s="54">
        <f t="shared" si="12"/>
        <v>0</v>
      </c>
      <c r="G63" s="54">
        <f t="shared" si="13"/>
        <v>0</v>
      </c>
      <c r="H63" s="54">
        <f t="shared" si="14"/>
        <v>0</v>
      </c>
      <c r="I63" s="26"/>
    </row>
    <row r="64" spans="2:9" s="9" customFormat="1" ht="15.75" thickBot="1" x14ac:dyDescent="0.3">
      <c r="B64" s="11" t="s">
        <v>20</v>
      </c>
      <c r="C64" s="19" t="s">
        <v>21</v>
      </c>
      <c r="D64" s="17">
        <v>2</v>
      </c>
      <c r="E64" s="54"/>
      <c r="F64" s="54">
        <f t="shared" si="12"/>
        <v>0</v>
      </c>
      <c r="G64" s="54">
        <f t="shared" si="13"/>
        <v>0</v>
      </c>
      <c r="H64" s="54">
        <f t="shared" si="14"/>
        <v>0</v>
      </c>
      <c r="I64" s="26"/>
    </row>
    <row r="65" spans="2:12" s="9" customFormat="1" ht="15.75" thickBot="1" x14ac:dyDescent="0.3">
      <c r="B65" s="18"/>
      <c r="C65" s="18"/>
      <c r="D65" s="18"/>
      <c r="E65" s="57"/>
      <c r="F65" s="58" t="s">
        <v>22</v>
      </c>
      <c r="G65" s="59">
        <f>SUM(G61:G64)</f>
        <v>0</v>
      </c>
      <c r="H65" s="59">
        <f>SUM(H61:H64)</f>
        <v>0</v>
      </c>
      <c r="I65" s="26"/>
    </row>
    <row r="66" spans="2:12" x14ac:dyDescent="0.25">
      <c r="I66" s="26"/>
    </row>
    <row r="67" spans="2:12" s="9" customFormat="1" x14ac:dyDescent="0.25">
      <c r="I67" s="26"/>
    </row>
    <row r="68" spans="2:12" ht="15.75" thickBot="1" x14ac:dyDescent="0.3">
      <c r="I68" s="26"/>
    </row>
    <row r="69" spans="2:12" ht="15.75" thickTop="1" x14ac:dyDescent="0.25">
      <c r="C69" s="9"/>
      <c r="D69" s="9"/>
      <c r="E69" s="50" t="s">
        <v>39</v>
      </c>
      <c r="F69" s="51"/>
      <c r="G69" s="63">
        <f>G65+G54+G43+G33+G24</f>
        <v>0</v>
      </c>
      <c r="H69" s="64"/>
      <c r="I69" s="26"/>
    </row>
    <row r="70" spans="2:12" x14ac:dyDescent="0.25">
      <c r="C70" s="9"/>
      <c r="D70" s="9"/>
      <c r="E70" s="52"/>
      <c r="F70" s="53"/>
      <c r="G70" s="65"/>
      <c r="H70" s="66"/>
      <c r="I70" s="26"/>
    </row>
    <row r="71" spans="2:12" x14ac:dyDescent="0.25">
      <c r="C71" s="9"/>
      <c r="D71" s="9"/>
      <c r="E71" s="50" t="s">
        <v>24</v>
      </c>
      <c r="F71" s="51"/>
      <c r="G71" s="67">
        <f>G73-G69</f>
        <v>0</v>
      </c>
      <c r="H71" s="68"/>
      <c r="I71" s="26"/>
      <c r="L71" s="25"/>
    </row>
    <row r="72" spans="2:12" x14ac:dyDescent="0.25">
      <c r="C72" s="9"/>
      <c r="D72" s="9"/>
      <c r="E72" s="52"/>
      <c r="F72" s="53"/>
      <c r="G72" s="65"/>
      <c r="H72" s="66"/>
      <c r="I72" s="26"/>
    </row>
    <row r="73" spans="2:12" x14ac:dyDescent="0.25">
      <c r="C73" s="9"/>
      <c r="D73" s="9"/>
      <c r="E73" s="50" t="s">
        <v>40</v>
      </c>
      <c r="F73" s="51"/>
      <c r="G73" s="67">
        <f>H65+H54+H43+H33+H24</f>
        <v>0</v>
      </c>
      <c r="H73" s="68"/>
      <c r="I73" s="26"/>
    </row>
    <row r="74" spans="2:12" ht="15.75" thickBot="1" x14ac:dyDescent="0.3">
      <c r="C74" s="9"/>
      <c r="D74" s="9"/>
      <c r="E74" s="52"/>
      <c r="F74" s="53"/>
      <c r="G74" s="69"/>
      <c r="H74" s="70"/>
      <c r="I74" s="26"/>
    </row>
    <row r="75" spans="2:12" ht="15.75" thickTop="1" x14ac:dyDescent="0.25">
      <c r="C75" s="9"/>
      <c r="D75" s="9"/>
      <c r="E75" s="9"/>
      <c r="F75" s="9"/>
      <c r="G75" s="9"/>
      <c r="H75" s="9"/>
      <c r="I75" s="26"/>
    </row>
    <row r="76" spans="2:12" x14ac:dyDescent="0.25">
      <c r="C76" s="9"/>
      <c r="D76" s="9"/>
      <c r="E76" s="9"/>
      <c r="F76" s="9"/>
      <c r="G76" s="9"/>
      <c r="H76" s="9"/>
    </row>
    <row r="77" spans="2:12" ht="14.45" customHeight="1" x14ac:dyDescent="0.25">
      <c r="C77" s="9"/>
      <c r="D77" s="9"/>
      <c r="E77" s="9"/>
      <c r="F77" s="9"/>
      <c r="G77" s="9"/>
      <c r="H77" s="9"/>
    </row>
    <row r="78" spans="2:12" x14ac:dyDescent="0.25">
      <c r="C78" s="28" t="s">
        <v>25</v>
      </c>
      <c r="D78" s="9"/>
      <c r="E78" s="31" t="s">
        <v>26</v>
      </c>
      <c r="F78" s="32"/>
      <c r="G78" s="32"/>
      <c r="H78" s="33"/>
    </row>
    <row r="79" spans="2:12" ht="15" customHeight="1" x14ac:dyDescent="0.25">
      <c r="C79" s="29"/>
      <c r="D79" s="9"/>
      <c r="E79" s="34"/>
      <c r="F79" s="35"/>
      <c r="G79" s="35"/>
      <c r="H79" s="36"/>
    </row>
    <row r="80" spans="2:12" x14ac:dyDescent="0.25">
      <c r="C80" s="29"/>
      <c r="D80" s="9"/>
      <c r="E80" s="34"/>
      <c r="F80" s="35"/>
      <c r="G80" s="35"/>
      <c r="H80" s="36"/>
    </row>
    <row r="81" spans="3:8" x14ac:dyDescent="0.25">
      <c r="C81" s="29"/>
      <c r="D81" s="9"/>
      <c r="E81" s="34"/>
      <c r="F81" s="35"/>
      <c r="G81" s="35"/>
      <c r="H81" s="36"/>
    </row>
    <row r="82" spans="3:8" x14ac:dyDescent="0.25">
      <c r="C82" s="29"/>
      <c r="D82" s="9"/>
      <c r="E82" s="34"/>
      <c r="F82" s="35"/>
      <c r="G82" s="35"/>
      <c r="H82" s="36"/>
    </row>
    <row r="83" spans="3:8" x14ac:dyDescent="0.25">
      <c r="C83" s="30"/>
      <c r="D83" s="9"/>
      <c r="E83" s="37"/>
      <c r="F83" s="38"/>
      <c r="G83" s="38"/>
      <c r="H83" s="39"/>
    </row>
    <row r="86" spans="3:8" x14ac:dyDescent="0.25">
      <c r="C86" s="8" t="s">
        <v>27</v>
      </c>
    </row>
  </sheetData>
  <mergeCells count="15">
    <mergeCell ref="C78:C83"/>
    <mergeCell ref="E78:H83"/>
    <mergeCell ref="B46:H47"/>
    <mergeCell ref="B1:C6"/>
    <mergeCell ref="D1:H6"/>
    <mergeCell ref="B7:H9"/>
    <mergeCell ref="B10:H14"/>
    <mergeCell ref="B35:H36"/>
    <mergeCell ref="E69:F70"/>
    <mergeCell ref="G69:H70"/>
    <mergeCell ref="E71:F72"/>
    <mergeCell ref="G71:H72"/>
    <mergeCell ref="E73:F74"/>
    <mergeCell ref="G73:H74"/>
    <mergeCell ref="B57:H58"/>
  </mergeCells>
  <conditionalFormatting sqref="C23">
    <cfRule type="duplicateValues" dxfId="3" priority="2"/>
  </conditionalFormatting>
  <conditionalFormatting sqref="C21:C22">
    <cfRule type="duplicateValues" dxfId="2" priority="3"/>
  </conditionalFormatting>
  <conditionalFormatting sqref="C30:C31">
    <cfRule type="duplicateValues" dxfId="1" priority="7"/>
  </conditionalFormatting>
  <conditionalFormatting sqref="C32">
    <cfRule type="duplicateValues" dxfId="0" priority="1"/>
  </conditionalFormatting>
  <pageMargins left="0.7" right="0.7" top="0.75" bottom="0.75" header="0.51180555555555496" footer="0.51180555555555496"/>
  <pageSetup paperSize="9" scale="7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dc:description/>
  <cp:lastModifiedBy>Sekretariat</cp:lastModifiedBy>
  <cp:revision>0</cp:revision>
  <cp:lastPrinted>2022-04-15T06:23:11Z</cp:lastPrinted>
  <dcterms:created xsi:type="dcterms:W3CDTF">2015-06-05T18:19:34Z</dcterms:created>
  <dcterms:modified xsi:type="dcterms:W3CDTF">2022-04-19T08:00:25Z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