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ZOZ\ARCHIWUM-ZOZ\PRZETARGI 2022\61_2022_Przegląd Elektrowni Jeziorsko\2_SWZ\"/>
    </mc:Choice>
  </mc:AlternateContent>
  <xr:revisionPtr revIDLastSave="0" documentId="13_ncr:1_{CB55C1D0-0D0C-4559-9257-3F362FDFB85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Hlk77926128" localSheetId="0">Arkusz1!#REF!</definedName>
    <definedName name="_Hlk77936466" localSheetId="0">Arkusz1!$B$49</definedName>
    <definedName name="_xlnm.Print_Area" localSheetId="0">Arkusz1!$A$1:$D$57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0" i="1" l="1"/>
  <c r="D41" i="1" l="1"/>
  <c r="D42" i="1" s="1"/>
</calcChain>
</file>

<file path=xl/sharedStrings.xml><?xml version="1.0" encoding="utf-8"?>
<sst xmlns="http://schemas.openxmlformats.org/spreadsheetml/2006/main" count="91" uniqueCount="60">
  <si>
    <t xml:space="preserve">           </t>
  </si>
  <si>
    <t>L.p.</t>
  </si>
  <si>
    <t>Obiekt – Elektrownia Wodna Jeziorsko</t>
  </si>
  <si>
    <t xml:space="preserve">Ilość </t>
  </si>
  <si>
    <t>I CZĘŚĆ MECHANICZNA</t>
  </si>
  <si>
    <t>1.</t>
  </si>
  <si>
    <t>Prace przygotowawcze do przeglądu turbozespołów</t>
  </si>
  <si>
    <t>kpl.</t>
  </si>
  <si>
    <t>2.</t>
  </si>
  <si>
    <t>Przegląd, regulacja,  ewentualne zakwalifikowanie do naprawy drążków siłowników kierownicy turbin</t>
  </si>
  <si>
    <t>3.</t>
  </si>
  <si>
    <t>Przegląd, konserwacja, ewentualne zakwalifikowanie do naprawy uszkodzonych elementów łączników klap aparatu oraz spasowanie aparatu kierowniczego na szczelność</t>
  </si>
  <si>
    <t>4.</t>
  </si>
  <si>
    <t>Przegląd , konserwacja układu smarowania łożyska prowadzącego  turbin Kaplana</t>
  </si>
  <si>
    <t>5.</t>
  </si>
  <si>
    <t xml:space="preserve">Przegląd, konserwacja instalacji UZO (układu zasilania olejowego) turbin </t>
  </si>
  <si>
    <t>6.</t>
  </si>
  <si>
    <t>Przegląd, konserwacja układu hamowania turbozespołów</t>
  </si>
  <si>
    <t>7.</t>
  </si>
  <si>
    <t>8.</t>
  </si>
  <si>
    <t>9.</t>
  </si>
  <si>
    <t>Przegląd, konserwacja, układu chłodzenia turbozespołów</t>
  </si>
  <si>
    <t>Przegląd, konserwacja  zasuwy awaryjnej na ujęciu wody do elektrowni</t>
  </si>
  <si>
    <t>11.</t>
  </si>
  <si>
    <t>Przegląd, konserwacja  instalacji systemu odwodnienia turbin Kaplana</t>
  </si>
  <si>
    <t>12.</t>
  </si>
  <si>
    <t>Przegląd komory wirnika turbin Kaplana i ewentualne zakwalifikowanie powierzchni wżerów do napawań</t>
  </si>
  <si>
    <t>13.</t>
  </si>
  <si>
    <t>Przegląd łopat wirnika turbin Kaplana i ewentualne zakwalifikowanie powierzchni wżerów do napawań</t>
  </si>
  <si>
    <t>14.</t>
  </si>
  <si>
    <t>Przegląd i konserwacja serwomotorów turbin, instalacji hydraulicznej turbozespołu</t>
  </si>
  <si>
    <t>15.</t>
  </si>
  <si>
    <t>Nawodnienie turbin</t>
  </si>
  <si>
    <t>16.</t>
  </si>
  <si>
    <t>Pomiar drgań turbozespołów przed i po przeglądzie (zestawienie wyników wraz z ich oceną)</t>
  </si>
  <si>
    <t>II CZĘŚĆ ELEKTRYCZNA</t>
  </si>
  <si>
    <t>Przegląd i konserwacja generatorów</t>
  </si>
  <si>
    <t>Przegląd i konserwacja szaf układu wzbudzenia, regulacji napięcia WGSY-27wc oraz transformatora wzbudzenia</t>
  </si>
  <si>
    <t>Przegląd i konserwacja szaf układu regulatora obrotów turbiny RTKS-14</t>
  </si>
  <si>
    <t>Przegląd i konserwacja transformatorów</t>
  </si>
  <si>
    <t xml:space="preserve">Przegląd i konserwacja rozdzielni SN 15kV </t>
  </si>
  <si>
    <t>Przegląd i konserwacja rozdzielni i szaf nn 0,4kV (potrzeb własnych, prądu stałego, ujęcia wody, oświetlenia, falownika)</t>
  </si>
  <si>
    <t>Przegląd i konserwacja układów sygnalizacji, pomiaru i sterowania</t>
  </si>
  <si>
    <t>Przegląd, czyszczenie, regulacja sond hydrostatycznych pomiarów poziomów wody w elektrowni</t>
  </si>
  <si>
    <t>RAZEM NETTO</t>
  </si>
  <si>
    <t>VAT 23%</t>
  </si>
  <si>
    <t>RAZEM BRUTTO</t>
  </si>
  <si>
    <t>UWAGA:</t>
  </si>
  <si>
    <t>10.</t>
  </si>
  <si>
    <t>Przegląd uszczelnień podłogi turbin, kontrola szczelności i konserwacja</t>
  </si>
  <si>
    <t>zaakceptował:</t>
  </si>
  <si>
    <t>Przegląd łożysk turbin i uszczelnień węglowych</t>
  </si>
  <si>
    <t xml:space="preserve">Przegląd Elektrowni Wodnej Jeziorsko w 2022 r. - dwa turbozespoły, każdy o mocy 2 MW                                                                                                                                                                                                         </t>
  </si>
  <si>
    <t>WYCENA OFERTOWA</t>
  </si>
  <si>
    <t>Załącznik nr 2 do SWZ</t>
  </si>
  <si>
    <t xml:space="preserve">Ceny w formularzu muszą uwzgledniać wszystkie  koszty związane z realizacją zamówienia (m.in. koszty dojazdu, koszty wymaganych badań i pomiarów, koszty wyposażenia w środki bhp osób skierowanych do realizacji zamówienia, koszty materiałów biurowych i nośników elektronicznych związanych z opracowaniem przedmiotu zamówienia  itp..) </t>
  </si>
  <si>
    <t>Podpis elektroniczny/zaufany/osobisty</t>
  </si>
  <si>
    <t>UWAGA!!!  Niniejszy Załącznik winien być sporządzony w postaci elektronicznej i opatrzony kwalifikowanym podpisem elektronicznym osoby upoważnionej, podpisem zaufanym lub podpisem osobistym</t>
  </si>
  <si>
    <t xml:space="preserve">na wykonanie usługi pn. </t>
  </si>
  <si>
    <t>Wartość netto    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</si>
</sst>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i/>
      <sz val="10"/>
      <color rgb="FFFFFFFF"/>
      <name val="Arial CE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i/>
      <sz val="6"/>
      <name val="Arial CE"/>
      <charset val="238"/>
    </font>
    <font>
      <sz val="8"/>
      <color rgb="FF000000"/>
      <name val="Calibri"/>
      <family val="2"/>
      <charset val="1"/>
    </font>
    <font>
      <i/>
      <sz val="11"/>
      <color rgb="FF000000"/>
      <name val="Calibri"/>
      <family val="2"/>
      <charset val="238"/>
    </font>
    <font>
      <sz val="8"/>
      <color theme="0"/>
      <name val="Calibri"/>
      <family val="2"/>
      <charset val="1"/>
    </font>
    <font>
      <sz val="10"/>
      <name val="Arial CE"/>
      <charset val="238"/>
    </font>
    <font>
      <i/>
      <sz val="10"/>
      <color rgb="FF000000"/>
      <name val="Arial CE"/>
      <charset val="238"/>
    </font>
    <font>
      <b/>
      <sz val="12"/>
      <name val="Arial CE"/>
      <charset val="238"/>
    </font>
    <font>
      <b/>
      <i/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 indent="15"/>
    </xf>
    <xf numFmtId="0" fontId="10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4" fontId="21" fillId="4" borderId="7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right" vertical="center" indent="15"/>
    </xf>
    <xf numFmtId="0" fontId="5" fillId="3" borderId="13" xfId="0" applyFont="1" applyFill="1" applyBorder="1" applyAlignment="1">
      <alignment horizontal="right" vertical="center" indent="15"/>
    </xf>
    <xf numFmtId="0" fontId="5" fillId="3" borderId="15" xfId="0" applyFont="1" applyFill="1" applyBorder="1" applyAlignment="1">
      <alignment horizontal="right" vertical="center" indent="15"/>
    </xf>
    <xf numFmtId="4" fontId="20" fillId="3" borderId="16" xfId="0" applyNumberFormat="1" applyFont="1" applyFill="1" applyBorder="1" applyAlignment="1">
      <alignment horizontal="center" vertical="center"/>
    </xf>
    <xf numFmtId="4" fontId="20" fillId="3" borderId="12" xfId="0" applyNumberFormat="1" applyFont="1" applyFill="1" applyBorder="1" applyAlignment="1">
      <alignment horizontal="center" vertical="center"/>
    </xf>
    <xf numFmtId="4" fontId="20" fillId="3" borderId="1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95040</xdr:rowOff>
    </xdr:from>
    <xdr:to>
      <xdr:col>1</xdr:col>
      <xdr:colOff>2033505</xdr:colOff>
      <xdr:row>6</xdr:row>
      <xdr:rowOff>39240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1320" y="95040"/>
          <a:ext cx="2226600" cy="648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showGridLines="0" tabSelected="1" view="pageBreakPreview" topLeftCell="A22" zoomScaleNormal="100" zoomScaleSheetLayoutView="100" workbookViewId="0">
      <selection activeCell="K34" sqref="K34"/>
    </sheetView>
  </sheetViews>
  <sheetFormatPr defaultColWidth="8.7109375" defaultRowHeight="15" x14ac:dyDescent="0.25"/>
  <cols>
    <col min="1" max="1" width="5.5703125" customWidth="1"/>
    <col min="2" max="2" width="88.140625" customWidth="1"/>
    <col min="3" max="3" width="17.140625" customWidth="1"/>
    <col min="4" max="4" width="18.42578125" customWidth="1"/>
    <col min="5" max="6" width="2.140625" customWidth="1"/>
    <col min="254" max="254" width="3" customWidth="1"/>
    <col min="255" max="255" width="5.42578125" customWidth="1"/>
    <col min="256" max="256" width="68.7109375" customWidth="1"/>
    <col min="257" max="257" width="12.42578125" customWidth="1"/>
    <col min="258" max="258" width="7.42578125" customWidth="1"/>
    <col min="259" max="259" width="14.140625" customWidth="1"/>
    <col min="260" max="260" width="18.5703125" customWidth="1"/>
    <col min="261" max="262" width="2.140625" customWidth="1"/>
    <col min="510" max="510" width="3" customWidth="1"/>
    <col min="511" max="511" width="5.42578125" customWidth="1"/>
    <col min="512" max="512" width="68.7109375" customWidth="1"/>
    <col min="513" max="513" width="12.42578125" customWidth="1"/>
    <col min="514" max="514" width="7.42578125" customWidth="1"/>
    <col min="515" max="515" width="14.140625" customWidth="1"/>
    <col min="516" max="516" width="18.5703125" customWidth="1"/>
    <col min="517" max="518" width="2.140625" customWidth="1"/>
    <col min="766" max="766" width="3" customWidth="1"/>
    <col min="767" max="767" width="5.42578125" customWidth="1"/>
    <col min="768" max="768" width="68.7109375" customWidth="1"/>
    <col min="769" max="769" width="12.42578125" customWidth="1"/>
    <col min="770" max="770" width="7.42578125" customWidth="1"/>
    <col min="771" max="771" width="14.140625" customWidth="1"/>
    <col min="772" max="772" width="18.5703125" customWidth="1"/>
    <col min="773" max="774" width="2.140625" customWidth="1"/>
  </cols>
  <sheetData>
    <row r="1" spans="1:5" x14ac:dyDescent="0.25">
      <c r="D1" s="1"/>
    </row>
    <row r="2" spans="1:5" ht="8.25" customHeight="1" x14ac:dyDescent="0.25">
      <c r="D2" s="1"/>
    </row>
    <row r="3" spans="1:5" x14ac:dyDescent="0.25">
      <c r="C3" s="31"/>
      <c r="D3" s="31" t="s">
        <v>54</v>
      </c>
      <c r="E3" s="31"/>
    </row>
    <row r="4" spans="1:5" ht="2.25" customHeight="1" x14ac:dyDescent="0.25">
      <c r="D4" s="2"/>
    </row>
    <row r="5" spans="1:5" hidden="1" x14ac:dyDescent="0.25">
      <c r="D5" s="2"/>
    </row>
    <row r="6" spans="1:5" x14ac:dyDescent="0.25">
      <c r="D6" s="2"/>
    </row>
    <row r="7" spans="1:5" x14ac:dyDescent="0.25">
      <c r="A7" s="3" t="s">
        <v>0</v>
      </c>
      <c r="B7" s="3"/>
      <c r="C7" s="30"/>
      <c r="D7" s="30"/>
    </row>
    <row r="8" spans="1:5" ht="20.25" x14ac:dyDescent="0.3">
      <c r="A8" s="25" t="s">
        <v>53</v>
      </c>
      <c r="B8" s="25"/>
      <c r="C8" s="25"/>
      <c r="D8" s="25"/>
    </row>
    <row r="9" spans="1:5" ht="24.75" customHeight="1" x14ac:dyDescent="0.25">
      <c r="A9" s="32" t="s">
        <v>58</v>
      </c>
      <c r="B9" s="32"/>
      <c r="C9" s="32"/>
      <c r="D9" s="32"/>
    </row>
    <row r="10" spans="1:5" ht="22.5" customHeight="1" x14ac:dyDescent="0.25">
      <c r="A10" s="26" t="s">
        <v>52</v>
      </c>
      <c r="B10" s="26"/>
      <c r="C10" s="26"/>
      <c r="D10" s="26"/>
    </row>
    <row r="11" spans="1:5" ht="14.25" customHeight="1" thickBot="1" x14ac:dyDescent="0.3"/>
    <row r="12" spans="1:5" ht="30.75" thickBot="1" x14ac:dyDescent="0.3">
      <c r="A12" s="13" t="s">
        <v>1</v>
      </c>
      <c r="B12" s="14" t="s">
        <v>2</v>
      </c>
      <c r="C12" s="14" t="s">
        <v>3</v>
      </c>
      <c r="D12" s="15" t="s">
        <v>59</v>
      </c>
      <c r="E12" s="4"/>
    </row>
    <row r="13" spans="1:5" ht="15.75" thickBot="1" x14ac:dyDescent="0.3">
      <c r="A13" s="5">
        <v>1</v>
      </c>
      <c r="B13" s="6">
        <v>2</v>
      </c>
      <c r="C13" s="6">
        <v>3</v>
      </c>
      <c r="D13" s="7">
        <v>4</v>
      </c>
    </row>
    <row r="14" spans="1:5" ht="21" customHeight="1" thickBot="1" x14ac:dyDescent="0.3">
      <c r="A14" s="27" t="s">
        <v>4</v>
      </c>
      <c r="B14" s="27"/>
      <c r="C14" s="27"/>
      <c r="D14" s="27"/>
    </row>
    <row r="15" spans="1:5" s="8" customFormat="1" ht="23.25" customHeight="1" x14ac:dyDescent="0.25">
      <c r="A15" s="33" t="s">
        <v>5</v>
      </c>
      <c r="B15" s="34" t="s">
        <v>6</v>
      </c>
      <c r="C15" s="35" t="s">
        <v>7</v>
      </c>
      <c r="D15" s="36"/>
    </row>
    <row r="16" spans="1:5" s="8" customFormat="1" ht="28.5" customHeight="1" x14ac:dyDescent="0.25">
      <c r="A16" s="37" t="s">
        <v>8</v>
      </c>
      <c r="B16" s="38" t="s">
        <v>9</v>
      </c>
      <c r="C16" s="39" t="s">
        <v>7</v>
      </c>
      <c r="D16" s="40"/>
    </row>
    <row r="17" spans="1:4" s="8" customFormat="1" ht="30.75" customHeight="1" x14ac:dyDescent="0.25">
      <c r="A17" s="37" t="s">
        <v>10</v>
      </c>
      <c r="B17" s="38" t="s">
        <v>11</v>
      </c>
      <c r="C17" s="39" t="s">
        <v>7</v>
      </c>
      <c r="D17" s="40"/>
    </row>
    <row r="18" spans="1:4" s="8" customFormat="1" ht="26.25" customHeight="1" x14ac:dyDescent="0.25">
      <c r="A18" s="37" t="s">
        <v>12</v>
      </c>
      <c r="B18" s="38" t="s">
        <v>13</v>
      </c>
      <c r="C18" s="39" t="s">
        <v>7</v>
      </c>
      <c r="D18" s="40"/>
    </row>
    <row r="19" spans="1:4" s="8" customFormat="1" ht="23.25" customHeight="1" x14ac:dyDescent="0.25">
      <c r="A19" s="37" t="s">
        <v>14</v>
      </c>
      <c r="B19" s="41" t="s">
        <v>15</v>
      </c>
      <c r="C19" s="39" t="s">
        <v>7</v>
      </c>
      <c r="D19" s="40"/>
    </row>
    <row r="20" spans="1:4" s="8" customFormat="1" ht="23.25" customHeight="1" x14ac:dyDescent="0.25">
      <c r="A20" s="37" t="s">
        <v>16</v>
      </c>
      <c r="B20" s="41" t="s">
        <v>17</v>
      </c>
      <c r="C20" s="39" t="s">
        <v>7</v>
      </c>
      <c r="D20" s="40"/>
    </row>
    <row r="21" spans="1:4" s="8" customFormat="1" ht="23.25" customHeight="1" x14ac:dyDescent="0.25">
      <c r="A21" s="37" t="s">
        <v>18</v>
      </c>
      <c r="B21" s="41" t="s">
        <v>49</v>
      </c>
      <c r="C21" s="39" t="s">
        <v>7</v>
      </c>
      <c r="D21" s="40"/>
    </row>
    <row r="22" spans="1:4" s="8" customFormat="1" ht="23.25" customHeight="1" x14ac:dyDescent="0.25">
      <c r="A22" s="37" t="s">
        <v>19</v>
      </c>
      <c r="B22" s="38" t="s">
        <v>51</v>
      </c>
      <c r="C22" s="39" t="s">
        <v>7</v>
      </c>
      <c r="D22" s="40"/>
    </row>
    <row r="23" spans="1:4" s="8" customFormat="1" ht="23.25" customHeight="1" x14ac:dyDescent="0.25">
      <c r="A23" s="37" t="s">
        <v>20</v>
      </c>
      <c r="B23" s="38" t="s">
        <v>21</v>
      </c>
      <c r="C23" s="39" t="s">
        <v>7</v>
      </c>
      <c r="D23" s="40"/>
    </row>
    <row r="24" spans="1:4" s="8" customFormat="1" ht="23.25" customHeight="1" x14ac:dyDescent="0.25">
      <c r="A24" s="37" t="s">
        <v>48</v>
      </c>
      <c r="B24" s="41" t="s">
        <v>22</v>
      </c>
      <c r="C24" s="39" t="s">
        <v>7</v>
      </c>
      <c r="D24" s="40"/>
    </row>
    <row r="25" spans="1:4" s="8" customFormat="1" ht="23.25" customHeight="1" x14ac:dyDescent="0.25">
      <c r="A25" s="37" t="s">
        <v>23</v>
      </c>
      <c r="B25" s="38" t="s">
        <v>24</v>
      </c>
      <c r="C25" s="39" t="s">
        <v>7</v>
      </c>
      <c r="D25" s="40"/>
    </row>
    <row r="26" spans="1:4" s="8" customFormat="1" ht="28.5" customHeight="1" x14ac:dyDescent="0.25">
      <c r="A26" s="37" t="s">
        <v>25</v>
      </c>
      <c r="B26" s="38" t="s">
        <v>26</v>
      </c>
      <c r="C26" s="39" t="s">
        <v>7</v>
      </c>
      <c r="D26" s="40"/>
    </row>
    <row r="27" spans="1:4" s="8" customFormat="1" ht="27" customHeight="1" x14ac:dyDescent="0.25">
      <c r="A27" s="37" t="s">
        <v>27</v>
      </c>
      <c r="B27" s="38" t="s">
        <v>28</v>
      </c>
      <c r="C27" s="39" t="s">
        <v>7</v>
      </c>
      <c r="D27" s="40"/>
    </row>
    <row r="28" spans="1:4" s="8" customFormat="1" ht="25.5" customHeight="1" x14ac:dyDescent="0.25">
      <c r="A28" s="37" t="s">
        <v>29</v>
      </c>
      <c r="B28" s="38" t="s">
        <v>30</v>
      </c>
      <c r="C28" s="39" t="s">
        <v>7</v>
      </c>
      <c r="D28" s="40"/>
    </row>
    <row r="29" spans="1:4" s="8" customFormat="1" ht="23.25" customHeight="1" x14ac:dyDescent="0.25">
      <c r="A29" s="37" t="s">
        <v>31</v>
      </c>
      <c r="B29" s="38" t="s">
        <v>32</v>
      </c>
      <c r="C29" s="39" t="s">
        <v>7</v>
      </c>
      <c r="D29" s="40"/>
    </row>
    <row r="30" spans="1:4" s="8" customFormat="1" ht="27" customHeight="1" x14ac:dyDescent="0.25">
      <c r="A30" s="37" t="s">
        <v>33</v>
      </c>
      <c r="B30" s="38" t="s">
        <v>34</v>
      </c>
      <c r="C30" s="39" t="s">
        <v>7</v>
      </c>
      <c r="D30" s="40"/>
    </row>
    <row r="31" spans="1:4" s="8" customFormat="1" ht="20.25" customHeight="1" x14ac:dyDescent="0.25">
      <c r="A31" s="29" t="s">
        <v>35</v>
      </c>
      <c r="B31" s="29"/>
      <c r="C31" s="29"/>
      <c r="D31" s="29"/>
    </row>
    <row r="32" spans="1:4" s="8" customFormat="1" ht="23.25" customHeight="1" x14ac:dyDescent="0.25">
      <c r="A32" s="37" t="s">
        <v>5</v>
      </c>
      <c r="B32" s="38" t="s">
        <v>36</v>
      </c>
      <c r="C32" s="39" t="s">
        <v>7</v>
      </c>
      <c r="D32" s="40"/>
    </row>
    <row r="33" spans="1:4" s="8" customFormat="1" ht="27" customHeight="1" x14ac:dyDescent="0.25">
      <c r="A33" s="37" t="s">
        <v>8</v>
      </c>
      <c r="B33" s="38" t="s">
        <v>37</v>
      </c>
      <c r="C33" s="39" t="s">
        <v>7</v>
      </c>
      <c r="D33" s="40"/>
    </row>
    <row r="34" spans="1:4" s="8" customFormat="1" ht="23.25" customHeight="1" x14ac:dyDescent="0.25">
      <c r="A34" s="37" t="s">
        <v>10</v>
      </c>
      <c r="B34" s="38" t="s">
        <v>38</v>
      </c>
      <c r="C34" s="39" t="s">
        <v>7</v>
      </c>
      <c r="D34" s="40"/>
    </row>
    <row r="35" spans="1:4" s="8" customFormat="1" ht="23.25" customHeight="1" x14ac:dyDescent="0.25">
      <c r="A35" s="37" t="s">
        <v>12</v>
      </c>
      <c r="B35" s="38" t="s">
        <v>39</v>
      </c>
      <c r="C35" s="39" t="s">
        <v>7</v>
      </c>
      <c r="D35" s="40"/>
    </row>
    <row r="36" spans="1:4" s="8" customFormat="1" ht="23.25" customHeight="1" x14ac:dyDescent="0.25">
      <c r="A36" s="37" t="s">
        <v>14</v>
      </c>
      <c r="B36" s="38" t="s">
        <v>40</v>
      </c>
      <c r="C36" s="39" t="s">
        <v>7</v>
      </c>
      <c r="D36" s="40"/>
    </row>
    <row r="37" spans="1:4" s="8" customFormat="1" ht="26.25" customHeight="1" x14ac:dyDescent="0.25">
      <c r="A37" s="37" t="s">
        <v>16</v>
      </c>
      <c r="B37" s="38" t="s">
        <v>41</v>
      </c>
      <c r="C37" s="39" t="s">
        <v>7</v>
      </c>
      <c r="D37" s="40"/>
    </row>
    <row r="38" spans="1:4" s="8" customFormat="1" ht="23.25" customHeight="1" x14ac:dyDescent="0.25">
      <c r="A38" s="37" t="s">
        <v>18</v>
      </c>
      <c r="B38" s="38" t="s">
        <v>42</v>
      </c>
      <c r="C38" s="39" t="s">
        <v>7</v>
      </c>
      <c r="D38" s="40"/>
    </row>
    <row r="39" spans="1:4" s="8" customFormat="1" ht="27" customHeight="1" thickBot="1" x14ac:dyDescent="0.3">
      <c r="A39" s="37" t="s">
        <v>19</v>
      </c>
      <c r="B39" s="38" t="s">
        <v>43</v>
      </c>
      <c r="C39" s="39" t="s">
        <v>7</v>
      </c>
      <c r="D39" s="40"/>
    </row>
    <row r="40" spans="1:4" ht="27" customHeight="1" thickTop="1" x14ac:dyDescent="0.25">
      <c r="A40" s="42" t="s">
        <v>44</v>
      </c>
      <c r="B40" s="42"/>
      <c r="C40" s="42"/>
      <c r="D40" s="46">
        <f>SUBTOTAL(9,D15:D30,D32:D39)</f>
        <v>0</v>
      </c>
    </row>
    <row r="41" spans="1:4" ht="21.75" customHeight="1" x14ac:dyDescent="0.25">
      <c r="A41" s="43" t="s">
        <v>45</v>
      </c>
      <c r="B41" s="43"/>
      <c r="C41" s="43"/>
      <c r="D41" s="47">
        <f>D40*0.23</f>
        <v>0</v>
      </c>
    </row>
    <row r="42" spans="1:4" ht="30.75" customHeight="1" thickBot="1" x14ac:dyDescent="0.3">
      <c r="A42" s="44" t="s">
        <v>46</v>
      </c>
      <c r="B42" s="44"/>
      <c r="C42" s="44"/>
      <c r="D42" s="45">
        <f>D40+D41</f>
        <v>0</v>
      </c>
    </row>
    <row r="43" spans="1:4" ht="13.9" hidden="1" customHeight="1" x14ac:dyDescent="0.25">
      <c r="A43" s="9"/>
      <c r="D43" s="10"/>
    </row>
    <row r="44" spans="1:4" ht="14.25" customHeight="1" x14ac:dyDescent="0.25">
      <c r="A44" s="21" t="s">
        <v>47</v>
      </c>
      <c r="B44" s="19"/>
      <c r="C44" s="21"/>
      <c r="D44" s="20"/>
    </row>
    <row r="45" spans="1:4" ht="10.5" customHeight="1" x14ac:dyDescent="0.25">
      <c r="A45" s="28" t="s">
        <v>55</v>
      </c>
      <c r="B45" s="28"/>
      <c r="C45" s="28"/>
      <c r="D45" s="28"/>
    </row>
    <row r="46" spans="1:4" ht="33.75" customHeight="1" x14ac:dyDescent="0.25">
      <c r="A46" s="28"/>
      <c r="B46" s="28"/>
      <c r="C46" s="28"/>
      <c r="D46" s="28"/>
    </row>
    <row r="48" spans="1:4" x14ac:dyDescent="0.25">
      <c r="C48" s="18" t="s">
        <v>56</v>
      </c>
    </row>
    <row r="49" spans="1:7" x14ac:dyDescent="0.25">
      <c r="B49" s="16"/>
      <c r="C49" s="23"/>
      <c r="D49" s="23"/>
    </row>
    <row r="50" spans="1:7" x14ac:dyDescent="0.25">
      <c r="B50" s="17"/>
    </row>
    <row r="51" spans="1:7" x14ac:dyDescent="0.25">
      <c r="C51" s="11"/>
      <c r="D51" s="11"/>
    </row>
    <row r="54" spans="1:7" ht="36" customHeight="1" x14ac:dyDescent="0.25">
      <c r="A54" s="24" t="s">
        <v>57</v>
      </c>
      <c r="B54" s="24"/>
      <c r="C54" s="24"/>
      <c r="D54" s="24"/>
      <c r="E54" s="22"/>
      <c r="F54" s="22"/>
      <c r="G54" s="22"/>
    </row>
    <row r="55" spans="1:7" x14ac:dyDescent="0.25">
      <c r="C55" s="11"/>
    </row>
    <row r="57" spans="1:7" x14ac:dyDescent="0.25">
      <c r="A57" s="12" t="s">
        <v>50</v>
      </c>
    </row>
  </sheetData>
  <mergeCells count="12">
    <mergeCell ref="C7:D7"/>
    <mergeCell ref="C49:D49"/>
    <mergeCell ref="A54:D54"/>
    <mergeCell ref="A8:D8"/>
    <mergeCell ref="A9:D9"/>
    <mergeCell ref="A10:D10"/>
    <mergeCell ref="A14:D14"/>
    <mergeCell ref="A45:D46"/>
    <mergeCell ref="A31:D31"/>
    <mergeCell ref="A40:C40"/>
    <mergeCell ref="A41:C41"/>
    <mergeCell ref="A42:C42"/>
  </mergeCells>
  <printOptions horizontalCentered="1"/>
  <pageMargins left="0.11811023622047245" right="0.11811023622047245" top="0.35433070866141736" bottom="0.15748031496062992" header="0.51181102362204722" footer="0.51181102362204722"/>
  <pageSetup paperSize="9" scale="65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Arkusz1!_Hlk77936466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Gręda</dc:creator>
  <dc:description/>
  <cp:lastModifiedBy>Mariola Jeziorska</cp:lastModifiedBy>
  <cp:revision>35</cp:revision>
  <cp:lastPrinted>2022-08-02T08:06:52Z</cp:lastPrinted>
  <dcterms:created xsi:type="dcterms:W3CDTF">2015-06-05T18:19:34Z</dcterms:created>
  <dcterms:modified xsi:type="dcterms:W3CDTF">2022-08-02T08:31:54Z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