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RZGW-ROZ\2022\1 - D\JR\WR.ROZ.2810.134.2022\3. SWZ + załączniki\"/>
    </mc:Choice>
  </mc:AlternateContent>
  <xr:revisionPtr revIDLastSave="0" documentId="13_ncr:1_{4BAA5444-74A0-47EC-B4DD-2C3F6EED70A8}" xr6:coauthVersionLast="47" xr6:coauthVersionMax="47" xr10:uidLastSave="{00000000-0000-0000-0000-000000000000}"/>
  <bookViews>
    <workbookView xWindow="-120" yWindow="-120" windowWidth="29040" windowHeight="15840" tabRatio="936" activeTab="1" xr2:uid="{00000000-000D-0000-FFFF-FFFF00000000}"/>
  </bookViews>
  <sheets>
    <sheet name="Zad.1 RZGW cz administracyjna" sheetId="27" r:id="rId1"/>
    <sheet name="Zad.2 RZGW cz informatyczna" sheetId="28" r:id="rId2"/>
    <sheet name="Zad. 3 ZZ Wrocław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8" l="1"/>
  <c r="F12" i="28"/>
  <c r="F13" i="28"/>
  <c r="F14" i="28"/>
  <c r="F15" i="28"/>
  <c r="F16" i="2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5" i="18"/>
  <c r="F124" i="18"/>
  <c r="F123" i="18"/>
  <c r="F122" i="18"/>
  <c r="F121" i="18"/>
  <c r="F120" i="18"/>
  <c r="F119" i="18"/>
  <c r="F118" i="18"/>
  <c r="F117" i="18"/>
  <c r="F116" i="18"/>
  <c r="F115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73" i="18" l="1"/>
  <c r="F141" i="28" l="1"/>
  <c r="F140" i="28"/>
  <c r="F139" i="28"/>
  <c r="F138" i="28"/>
  <c r="F137" i="28"/>
  <c r="F136" i="28"/>
  <c r="F135" i="28"/>
  <c r="F134" i="28"/>
  <c r="F133" i="28"/>
  <c r="F131" i="28"/>
  <c r="F130" i="28"/>
  <c r="F128" i="28"/>
  <c r="F127" i="28"/>
  <c r="F126" i="28"/>
  <c r="F125" i="28"/>
  <c r="F124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3" i="28"/>
  <c r="F92" i="28"/>
  <c r="F66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65" i="28"/>
  <c r="F64" i="28"/>
  <c r="F63" i="28"/>
  <c r="F71" i="28"/>
  <c r="F70" i="28"/>
  <c r="F62" i="28"/>
  <c r="F69" i="28"/>
  <c r="F68" i="28"/>
  <c r="F56" i="28"/>
  <c r="F55" i="28"/>
  <c r="F54" i="28"/>
  <c r="F53" i="28"/>
  <c r="F60" i="28"/>
  <c r="F59" i="28"/>
  <c r="F58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2" i="28"/>
  <c r="F21" i="28"/>
  <c r="F20" i="28"/>
  <c r="F19" i="28"/>
  <c r="F18" i="28"/>
  <c r="F98" i="27" l="1"/>
  <c r="F143" i="28"/>
</calcChain>
</file>

<file path=xl/sharedStrings.xml><?xml version="1.0" encoding="utf-8"?>
<sst xmlns="http://schemas.openxmlformats.org/spreadsheetml/2006/main" count="975" uniqueCount="437">
  <si>
    <t>Formularz asortymentowo-cenowy (integralna część oferty)</t>
  </si>
  <si>
    <t>Dostawy artykułów elektrycznych i oświetleniowych na potrzeby RZGW we Wrocławiu</t>
  </si>
  <si>
    <t>Lp.</t>
  </si>
  <si>
    <t>Przedmiot zamówienia</t>
  </si>
  <si>
    <t>Jednostka miary</t>
  </si>
  <si>
    <t xml:space="preserve">Szacowana ilość </t>
  </si>
  <si>
    <t>Cena jednostkowa netto [PLN]</t>
  </si>
  <si>
    <t>1.</t>
  </si>
  <si>
    <t>2.</t>
  </si>
  <si>
    <t>3.</t>
  </si>
  <si>
    <t>4.</t>
  </si>
  <si>
    <t>5.</t>
  </si>
  <si>
    <t>6.</t>
  </si>
  <si>
    <t>I</t>
  </si>
  <si>
    <t>ŹRÓDŁA ŚWIATŁA</t>
  </si>
  <si>
    <t>Lampka sygnalizacyjna tablicowa LED 12-30V AC/DC montaż do płyty czołowej; pobór prądu max 15mA; max wymiary: szerokość 10mm, wysokość 38mm, głębokość 32mm; kolor zielony</t>
  </si>
  <si>
    <t>szt.</t>
  </si>
  <si>
    <t>Lampka sygnalizacyjna tablicowa LED 12-30V AC/DC montaż do płyty czołowej; pobór prądu max 15mA; max wymiary: szerokość 10mm, wysokość 38mm, głębokość 32mm; kolor czerwony</t>
  </si>
  <si>
    <t>Lampka sygnalizacyjna tablicowa LED 12-30V AC/DC montaż do płyty czołowej; pobór prądu max 15mA; max wymiary: szerokość 10mm, wysokość 38mm, głębokość 32mm; kolor niebieski</t>
  </si>
  <si>
    <t>Lampka sygnalizacyjna tablicowa LED 12-30V AC/DC montaż do płyty czołowej; pobór prądu max 15mA; max wymiary: szerokość 10mm, wysokość 38mm, głębokość 32mm; kolor biały</t>
  </si>
  <si>
    <t>Żarówka R63 E27 60W Reflektor Grzyb Matowa</t>
  </si>
  <si>
    <t>7.</t>
  </si>
  <si>
    <t>Żarówka Led 4W, E27, świeca, barwa neutralna</t>
  </si>
  <si>
    <t>8.</t>
  </si>
  <si>
    <t>Żarówka Led 4W, E14i, świeca, barwa neutralna</t>
  </si>
  <si>
    <t>9.</t>
  </si>
  <si>
    <t>Żarówka LED 11W/230V ES 111/GU10 ciepła, kolor szary</t>
  </si>
  <si>
    <t>10.</t>
  </si>
  <si>
    <t>Żarówka LED 5W/230V ES 111/GU10 ciepła, kolor szary</t>
  </si>
  <si>
    <t>11.</t>
  </si>
  <si>
    <t>Żarówki LED 10W, E27, kula, barwa: ciepła</t>
  </si>
  <si>
    <t>żarowe:</t>
  </si>
  <si>
    <t>12.</t>
  </si>
  <si>
    <t>Żarówka 60W/ 220V E27, barwa: neutralna</t>
  </si>
  <si>
    <t>13.</t>
  </si>
  <si>
    <t>Żarówka 40W/230V E27 barwa: neutralna</t>
  </si>
  <si>
    <t>14.</t>
  </si>
  <si>
    <t>Żarówka 26W/830 - ciepła biel, 4piny</t>
  </si>
  <si>
    <t>świetlówki:</t>
  </si>
  <si>
    <t>15.</t>
  </si>
  <si>
    <t>Świetlówka LED T8-18W, barwa neutralna</t>
  </si>
  <si>
    <t>16.</t>
  </si>
  <si>
    <t>Świetlówka LED T8-36W, barwa neutralna</t>
  </si>
  <si>
    <t>17.</t>
  </si>
  <si>
    <t>Świetlówka 18 W 2G11/18W/840 - 4 piny</t>
  </si>
  <si>
    <t>18.</t>
  </si>
  <si>
    <t>Świetlówka 18W 2G11/18W/830 - 4 piny</t>
  </si>
  <si>
    <t>19.</t>
  </si>
  <si>
    <t>Świetlówka T-5 24W       dł.  56 cm</t>
  </si>
  <si>
    <t>20.</t>
  </si>
  <si>
    <t>Świetlówka 36 W - 120 cm ze starterami</t>
  </si>
  <si>
    <t>inne:</t>
  </si>
  <si>
    <t>21.</t>
  </si>
  <si>
    <t>Zapłonnik do świetlówek 6-20W</t>
  </si>
  <si>
    <t>22.</t>
  </si>
  <si>
    <t>Zapłonnik do świetlówek 20-40W</t>
  </si>
  <si>
    <t>23.</t>
  </si>
  <si>
    <t>Latarka przenośna, Strumień świetlny: min 400lm, tryb pracy: 3 stopniowy /  BATERIE 3xAA</t>
  </si>
  <si>
    <t>II</t>
  </si>
  <si>
    <t>OPRAWY OŚWIETLENIOWE</t>
  </si>
  <si>
    <t>LED:</t>
  </si>
  <si>
    <t>hermetyczne 2x18 W, 115 cm, biała</t>
  </si>
  <si>
    <t>hermetyczne 2x36W, 120cm, biała</t>
  </si>
  <si>
    <t>oprawa sufitowa, 2x18W (3400 LM), 120 cm, IP65</t>
  </si>
  <si>
    <t>oprawa oświetlenia awaryjnego 6W 1H, IP65</t>
  </si>
  <si>
    <t>świetlówkowe:</t>
  </si>
  <si>
    <t>OPRAWA RASTROWA NATYNKOWA 60X60</t>
  </si>
  <si>
    <t>Oprawa świetlna 120 cm, wisząca 2x18W</t>
  </si>
  <si>
    <t>Oprawa świetlna 60 cm wisząca 2x18W</t>
  </si>
  <si>
    <t>Plafoniera z czujnikiem ruchu</t>
  </si>
  <si>
    <t xml:space="preserve">kinkiety ścienne łazienkowe, kolor: chron, na żarówki LED, typu reflektor, pojedynczy, </t>
  </si>
  <si>
    <t>III</t>
  </si>
  <si>
    <t>OSPRZĘT ELEKTROINSTALACYJNY</t>
  </si>
  <si>
    <t>łączniki, przyciski:</t>
  </si>
  <si>
    <t>Łącznik jednobiegunowy biały, podtynkowy, montaż śrubowy, zaokraglone brzegi</t>
  </si>
  <si>
    <t>Łącznik dwubiegunowy biały,  podtynkowy, montaż śrubowy, zaokrąglone brzegi</t>
  </si>
  <si>
    <t>Włącznik schodowy biały,  podtynkowy, montaż śrubowy, zaokraglone brzegi</t>
  </si>
  <si>
    <t>gniazda instalacyjne:</t>
  </si>
  <si>
    <t>Gniazdo podtynkowe podwójne 230V  z uziemieniem, białe</t>
  </si>
  <si>
    <t>gniazdo pojedyncze białe, podtynkowe, z uziemieniem, białe</t>
  </si>
  <si>
    <t>Gniazdo hermetyczne pojedyncze, podtynkowe, białe, IP44, klapka biała</t>
  </si>
  <si>
    <t>pozostałe:</t>
  </si>
  <si>
    <t>Podstawa mocująca akcesoria tablicowe; na 3 elementy stykowe; plastikowa;  szerokość 30mm; wysokość max 41mm;</t>
  </si>
  <si>
    <t>Styk tablicowy pomocniczy NO; montaż czołowy;  zaciski śrubowe; obciążalność styków AC15:6A/230VAC DC-13:3A/24VDC; szerokość max 10mm; wysokość max 37.5mm; max przekrój przewodu 2.5mm2; Skok max 5.5mm; Otwór montażowy max 22.5mm; Otwór montażowy max 22.5mm</t>
  </si>
  <si>
    <t>Styk tablicowy pomocniczy NC; montaż czołowy;  zaciski śrubowe; obciążalność styków AC15:6A/230VAC DC-13:3A/24VDC; szerokość max 10mm; wysokość max 37.5mm; max przekrój przewodu 2.5mm2; Skok max 5.5mm</t>
  </si>
  <si>
    <t>Przycisk tablicowy kolor zielony; płaski; z podświetleniem; z samopowrotem; IP67; otwór montażowy max 22.5mm; szerokość max 30mm; głębokość max 29.5mm; Gwint M22x1.5</t>
  </si>
  <si>
    <t>Przycisk tablicowy kolor czerwony; płaski; z podświetleniem; z samopowrotem; IP67; otwór montażowy max 22.5mm; szerokość max 30mm; głębokość max 29.5mm; Gwint M22x1.5</t>
  </si>
  <si>
    <t>Przycisk tablicowy kolor biały; płaski; z podświetleniem; z samopowrotem; IP67; otwór montażowy max 22.5mm; szerokość max 30mm; głębokość max 29.5mm; Gwint M22x1.5</t>
  </si>
  <si>
    <t>Przycisk tablicowy kolor niebieski; płaski; z podświetleniem; z samopowrotem; IP67; otwór montażowy max 22.5mm; szerokość max 30mm; głębokość max 29.5mm; Gwint M22x1.5</t>
  </si>
  <si>
    <t>Szybkozłączka przelotowa; przekrój przewodów 0.2-4mm2; typ przewodu linka/drut; z dźwignią; prąd znamionowy 32A; przeźroczysty; liczba zacisków: 2;</t>
  </si>
  <si>
    <t>opak. 60szt</t>
  </si>
  <si>
    <t>Szybkozłączka; przekrój przewodów 0.2-4mm2; typ przewodu linka/drut; z dźwignią; prąd znamionowy 32A; przeźroczysty; liczba zacisków: 3;</t>
  </si>
  <si>
    <t>opak 50 szt.</t>
  </si>
  <si>
    <t>opak 25szt.</t>
  </si>
  <si>
    <t>Szyna montażowa TH35 perforowana</t>
  </si>
  <si>
    <t>m</t>
  </si>
  <si>
    <t>Końcówki tulejkowe izolowane 1x0.5mm2x8mm 100 szt.</t>
  </si>
  <si>
    <t>Końcówki tulejkowe izolowane 1x0,75mm2x10mm 100szt</t>
  </si>
  <si>
    <t>Końcówki tulejkowe izolowane 1x1mm2x10mm 100szt</t>
  </si>
  <si>
    <t>Końcówki tulejkowe izolowane 1x1,5mm2x10mm 100szt</t>
  </si>
  <si>
    <t>Końcówki tulejkowe izolowane 1x2,5mm2x10mm 100szt</t>
  </si>
  <si>
    <t>Końcówki tulejkowe izolowane 1x4mm2x10mm 100szt</t>
  </si>
  <si>
    <t>Końcówki tulejkowe izolowane 2x0,5mm2x8mm 100szt</t>
  </si>
  <si>
    <t>Końcówki tulejkowe izolowane 2x1mm2x10mm 100szt</t>
  </si>
  <si>
    <t>Końcówki tulejkowe izolowane 2x1,5mm2x10mm 100szt</t>
  </si>
  <si>
    <t>Końcówki tulejkowe izolowane 2x2,5mm2x10mm 100szt</t>
  </si>
  <si>
    <t>24.</t>
  </si>
  <si>
    <t>25.</t>
  </si>
  <si>
    <t>26.</t>
  </si>
  <si>
    <t>Złączka szynowa na szynę DIN 35mm; 3 przewodowa; zaciski sprężynowe / push in; pozycja przyłączenia od góry; 1 poziom; szara; przekrój przewodu 0.25 - 2.5mm2; prąd znamionowy wg IEC 60664-1 do 24A; wysokość max 33mm; długość max 60mm; szerokość max 5.5 mm;</t>
  </si>
  <si>
    <t>27.</t>
  </si>
  <si>
    <t>Mostek grzebieniowy do złączek szynowych; kolor czerwony;  prąd nominalny EX e II: 20A; liczba mostkowanych złączek: 10; szerokość max 50.5mm; wysokość max 4.5mm; głębokość max 20mm;</t>
  </si>
  <si>
    <t>IV</t>
  </si>
  <si>
    <t>APARATURA I OSPRZĘT SIŁOWY</t>
  </si>
  <si>
    <t>wyłączniki nadmiarowo-prądowe:</t>
  </si>
  <si>
    <t>wyłącznik nadprądowy B25 1P</t>
  </si>
  <si>
    <t>wyłącznik nadprądowy B20 1P</t>
  </si>
  <si>
    <t>wyłącznik nadprądowy B16 1P</t>
  </si>
  <si>
    <t>wyłącznik nadprądowy B10 1P</t>
  </si>
  <si>
    <t>wyłącznik nadprądowy C16 1P</t>
  </si>
  <si>
    <t>wyłącznik nadprądowy C20 1P</t>
  </si>
  <si>
    <t>wyłączniki różnicowo-prądowe:</t>
  </si>
  <si>
    <t>wyłącznik różnicowoprądowy z członem nadprądowym 10/0,03A 2P, charakterystyka wyzwalania B</t>
  </si>
  <si>
    <t>wyłącznik różnicowoprądowy z członem nadprądowym 16/0,03A 2P, charakterystyka wyzwalania B</t>
  </si>
  <si>
    <t>wyłącznik różnicowoprądowy z członem nadprądowym 20/0,03A 2P, charakterystyka wyzwalania B</t>
  </si>
  <si>
    <t>wyłącznik różnicowoprądowy z członem nadprądowym 25/0,03A 2P, charakterystyka wyzwalania B</t>
  </si>
  <si>
    <t>wyłącznik różnicowoprądowy z członem nadprądowym 32/0,03A 2P, charakterystyka wyzwalania B</t>
  </si>
  <si>
    <t>Wyłącznik różnicowoprądowy 30mA, 40A, typ AC; 2P</t>
  </si>
  <si>
    <t>Wyłącznik różnicowoprądowy z członem nadprądowym 30mA, 20A; charakterystyka wyzwalania C; 2P</t>
  </si>
  <si>
    <t>Wyłącznik różnicowoprądowy z członem nadprądowym 30mA, 16A; charakterystyka wyzwalania C; 2P</t>
  </si>
  <si>
    <t>bezpieczniki topikowe 32A, gG, DO2</t>
  </si>
  <si>
    <t>bezpieczniki topikowe 16A, gG, DO2</t>
  </si>
  <si>
    <t>bezpieczniki topikowe 25A, gG, DO2</t>
  </si>
  <si>
    <t>bezpieczniki topikowe 40A, gG, DO2</t>
  </si>
  <si>
    <t>bezpieczniki topikowe 50A, gG, DO2</t>
  </si>
  <si>
    <t>bezpieczniki topikowe 63A, gG, DO2</t>
  </si>
  <si>
    <t>Bezpiecznik Rurkowy 5x20 1A zwłoczny</t>
  </si>
  <si>
    <t>Bezpiecznik Rurkowy 5x20 2A zwłoczny</t>
  </si>
  <si>
    <t>Bezpiecznik Rurkowy 5x20 3.15A zwłoczny</t>
  </si>
  <si>
    <t>Czujnik kontroli Faz na szynę DIN 35mm; złącza śrubowe; TRUE RMS; wyjście NO; asymetria, kolejność i zanik faz</t>
  </si>
  <si>
    <t>Automat zmierzchowy; IP 65; wyjście przekaźnikowe 16A;</t>
  </si>
  <si>
    <t>28.</t>
  </si>
  <si>
    <t>Termostat na szynę DIN 35mm; Do układu ogrzewania szaf; NC; prąd maxymalny 10A; zaciski śrubowe</t>
  </si>
  <si>
    <t>29.</t>
  </si>
  <si>
    <t>30.</t>
  </si>
  <si>
    <t>Przekaźnik; cewka 24VDC; 4 polowy; prąd maks. styków AC1 6A, DC1 3A; Z podstawą z zaciskami push in; Z obejmą wyrzutnikową</t>
  </si>
  <si>
    <t>31.</t>
  </si>
  <si>
    <t>Przekaźnik interfejsowy; cewka 24VDC; 1 polowy SPDT; prąd maksymalny 6A; max szerokość 7mm; max wysokość 90mm; maxymalna długość 90mm;</t>
  </si>
  <si>
    <t>32.</t>
  </si>
  <si>
    <t>Wentylator osiowy; 230VAC; pobór prądu max 60mA; wydajność min. 132m3/h; poziom hałasu max 40dBA; klasa palnośc UL94V-0; wymiary 119x1119x38.5mm</t>
  </si>
  <si>
    <t>33.</t>
  </si>
  <si>
    <t>Wtyczka przenośna 16A 3P 230V IP44 - PCE 013-6</t>
  </si>
  <si>
    <t>34.</t>
  </si>
  <si>
    <t>Gniazdo przenośne 16A 3P 230V IP44 PCE 213-6</t>
  </si>
  <si>
    <t>35.</t>
  </si>
  <si>
    <t>Gniazdo stałe 16A 3P 230V IP44 PCE 113-6</t>
  </si>
  <si>
    <t>36.</t>
  </si>
  <si>
    <t>Gniazdo przenośne 32A 3P 230V IP44 PCE 223-6</t>
  </si>
  <si>
    <t>37.</t>
  </si>
  <si>
    <t>Gniazdo proste na przewód M12 5pin</t>
  </si>
  <si>
    <t>38.</t>
  </si>
  <si>
    <t>Wtyk prosty na przewód M12 5pin</t>
  </si>
  <si>
    <t>Zasilacz impulsowy; 24VDC; 15W; na szynę DIN 35mm; max szerokość 18mm; max wysokość 95mm; max głębokość 60mm</t>
  </si>
  <si>
    <t>Gniazdo C13 proste na przewód</t>
  </si>
  <si>
    <t>Gniazdo C13 kątowe na przewód</t>
  </si>
  <si>
    <t>Wtyk C14 prosty na przewód</t>
  </si>
  <si>
    <t>Wtyk C14 kątowy na przewód</t>
  </si>
  <si>
    <t>Gniazdo C19 16A  proste na przewód</t>
  </si>
  <si>
    <t>Gniazdo C19 16A  kątowe na przewód</t>
  </si>
  <si>
    <t>Wtyk C20 16A prosty na przewód</t>
  </si>
  <si>
    <t>Wtyk C20 16A kątowy na przewód</t>
  </si>
  <si>
    <t>Listwa zasilająca zabezpieczająca 19" gniazdo 9 x IEC320 C13 wtyk IEC320 C14</t>
  </si>
  <si>
    <t>Kondensator elektrolit. 50V 4700uF 18x36 LOW ESR</t>
  </si>
  <si>
    <t>Kondensator elektrolityczny 1000 µF 50 V</t>
  </si>
  <si>
    <t>V</t>
  </si>
  <si>
    <t>KABLE I PRZEWODY nn-0,4 kV</t>
  </si>
  <si>
    <t>kable energetyczne:</t>
  </si>
  <si>
    <t>Przedłużacz gumowy budowlany na bębnie 30m przekrój kabla 3x2,5</t>
  </si>
  <si>
    <t>przewody instalacyjne:</t>
  </si>
  <si>
    <t>przewód wraz z wtyczką do elektronarzędzi 2x1,5  4m</t>
  </si>
  <si>
    <t>przewód linka 2,5mm2</t>
  </si>
  <si>
    <t>Przewód DY 6 Czarny</t>
  </si>
  <si>
    <t>Przewód YDY 3x2.5mm2</t>
  </si>
  <si>
    <t>m.</t>
  </si>
  <si>
    <t>Przewód YDY 3x1,5 mm2</t>
  </si>
  <si>
    <t xml:space="preserve">Przewód YSLY 4x1  </t>
  </si>
  <si>
    <t xml:space="preserve">Przewód YSLY 7x1 </t>
  </si>
  <si>
    <t>Przewód OWY 3x2.5</t>
  </si>
  <si>
    <t>przewód LGY klasa 5 brązowy 1mm2 100m</t>
  </si>
  <si>
    <t>przewód LGY klasa 5 brązowy 1.5mm2 100m</t>
  </si>
  <si>
    <t>przewód LGY klasa 5 granatowy 1mm2 100m</t>
  </si>
  <si>
    <t>przewód LGY klasa 5 granatowy 1.5mm2 100m</t>
  </si>
  <si>
    <t>przewód LGY klasa 5 szary 0.75mm2 100m</t>
  </si>
  <si>
    <t>przewód LGY klasa 5 turkusowy 0.75mm2 100m</t>
  </si>
  <si>
    <t>przewód LGY 750V klasa 5 niebieski nienasycony 2,5mm2 100m</t>
  </si>
  <si>
    <t>przewód LGY 750V klasa 5 niebieski nienasycony 1,5mm2 100m</t>
  </si>
  <si>
    <t>Przewód LGY klasa 5 żółto-zielony 2.5 mm2 100m</t>
  </si>
  <si>
    <t>Przewód LGY klasa 5 żółto-zielony 1.5 mm2 100m</t>
  </si>
  <si>
    <t>Patchcord 1m kat.6 26AWG U/UTP</t>
  </si>
  <si>
    <t>Patchcord 2m kat.6 26AWG U/UTP</t>
  </si>
  <si>
    <t>Patchcord 3m kat.6 26AWG U/UTP</t>
  </si>
  <si>
    <t>Patchcord 5m kat.6 26AWG U/UTP</t>
  </si>
  <si>
    <t>Patchcord 10m kat.6 26AWG U/UTP</t>
  </si>
  <si>
    <t>Przewód F/UTP drut kat. 6 ekran wspólny folią, brak ekranu par, brak żelowania, karton 305m</t>
  </si>
  <si>
    <t>Przewód F/UTP drut kat. 5e ekran wspólny folią, brak ekranu par, brak żelowania, karton 305m</t>
  </si>
  <si>
    <t>Przewód C19-C20 1.8m 3x1.5mm2</t>
  </si>
  <si>
    <t>Przewód C13-C14 1.8m 3x1.5mm2</t>
  </si>
  <si>
    <t>Przewód telefoniczny 4p - 100m</t>
  </si>
  <si>
    <t>Przewód telefoniczny YTLYp 4x0,12 Cu płaski biały</t>
  </si>
  <si>
    <t>VI</t>
  </si>
  <si>
    <t>SYSTEMY PROWADZENIA KABLI I PRZEWODÓW</t>
  </si>
  <si>
    <t>Wtyk RJ45 przelotowy UTP kat.6 paczka 100szt</t>
  </si>
  <si>
    <t>GNIAZDO ZAKOŃCZENIOWE RJ45-G1/6 cat.6</t>
  </si>
  <si>
    <t>Gniazdo telefoniczne keystone RJ12 6p6c</t>
  </si>
  <si>
    <t>Gniazdo Keystone RJ45 STP kat.6A PoE 10GBit
obudowa odlew cynkowy – niklowany</t>
  </si>
  <si>
    <t>VII</t>
  </si>
  <si>
    <t>OSPRZĘT ODGROMOWY</t>
  </si>
  <si>
    <t>Ogranicznik przepięć 24VDC, prąd znamionowy 10A, prąd wyładowczy 10kA</t>
  </si>
  <si>
    <t>VIII</t>
  </si>
  <si>
    <t>INNE</t>
  </si>
  <si>
    <t>Panel Dystrybucji Napięć 11140300</t>
  </si>
  <si>
    <t>szt</t>
  </si>
  <si>
    <t xml:space="preserve">szt. </t>
  </si>
  <si>
    <t>kontakt spray do czyszczenia styków 300ml</t>
  </si>
  <si>
    <t>MULTI SMAR WIELOFUNKCYJNY 5W1 SPRAY 400 ML</t>
  </si>
  <si>
    <t>Metr</t>
  </si>
  <si>
    <t>metr</t>
  </si>
  <si>
    <t> Szt.</t>
  </si>
  <si>
    <t>Taśma izolacyjna  19 mmx 20 m czarna</t>
  </si>
  <si>
    <t>Naklejka: NIE DOTYKAĆ URZĄDZENIE ELEKTRYCZNE",żółta</t>
  </si>
  <si>
    <t>Naklejka: Uwaga wysokie napięcie! żółta</t>
  </si>
  <si>
    <t>Zestaw rurek termokurczliwych BOX, 6 rozmiarów ( 1,5 -13 mm), 100 szt w pudełku</t>
  </si>
  <si>
    <t>Opaska zaciskowa (trytytka) 250x 4,8mm (opak)100szt</t>
  </si>
  <si>
    <t>op.</t>
  </si>
  <si>
    <t>Tabliczka ostrzegawcza płytka twarda PCV "Nie dotykać urządzenie elektryczne" żółta</t>
  </si>
  <si>
    <t>Tabliczka ostrzegawcza płytka twarda PCV "Urządzenie elektryczne",  niebieska</t>
  </si>
  <si>
    <t>Tabliczka ostrzegawcza płytka twarda PCV "Główny wyłącznik prądu", czerwona</t>
  </si>
  <si>
    <t>Łączna wartość netto</t>
  </si>
  <si>
    <t>Szacowana ilość</t>
  </si>
  <si>
    <t>Czujnik ruchu LC-Mini white 91051</t>
  </si>
  <si>
    <t>Lampa sodowa E27 70W LU70/90/MO/T/E27 TU 93102205</t>
  </si>
  <si>
    <t>Lampa sodowa E40 100W WLS CITY WLS-2274</t>
  </si>
  <si>
    <t>Lampa sodowa E40 250W WLS CITY WLS-2128</t>
  </si>
  <si>
    <t>Lampa sodowa E40 400W</t>
  </si>
  <si>
    <t>Lampa sodowa WLS-TC 150W E 40</t>
  </si>
  <si>
    <t>Reflektor LED zewnętrzny 50W</t>
  </si>
  <si>
    <t>Reflektor LED zewnętrzny z czujnikiem ruchu  30W</t>
  </si>
  <si>
    <t>Starter 18W</t>
  </si>
  <si>
    <t>Świetlówka  18W 830 | Ciepła Biel – 2-Piny</t>
  </si>
  <si>
    <t xml:space="preserve">Świetlówka  18W 830 | Ciepła Biel - 4-Piny </t>
  </si>
  <si>
    <t xml:space="preserve">Świetlówka  26W 830 | Ciepła Biel - 2-Piny </t>
  </si>
  <si>
    <t>Świetlówka 36 W 240 V barwa biała</t>
  </si>
  <si>
    <t>Świetlówka 58 W 240 V barwa biała</t>
  </si>
  <si>
    <t>Świetlówka G 23, 11W</t>
  </si>
  <si>
    <t>Świetlówka G13 36W 865 6500K LF80 Cool Daylight </t>
  </si>
  <si>
    <t xml:space="preserve">Świetlówka HO 24W/830 </t>
  </si>
  <si>
    <t>Świetlówka L18W/840NW</t>
  </si>
  <si>
    <t>Świetlówka L36W/865</t>
  </si>
  <si>
    <t>Świetlówka LED TUBE T8 1200mm 4000K 18W zasilanie jednostronne klosz mleczny D89-T8-LED120-ZJM-4K</t>
  </si>
  <si>
    <t>Świetlówka LF 18W/830 G13</t>
  </si>
  <si>
    <t>świetlówka liniowa 18 w</t>
  </si>
  <si>
    <t>Świetlówka liniowa 36 w</t>
  </si>
  <si>
    <t>ŚWIETLÓWKA LINIOWA LED+Starter 20W  typ LF20W/54/G13
220-240V, 50/60Hz, CW 97mA, 4000K  -  CHŁODNO-BIAŁA, 1600lm
WYMIARY : DŁUGOŚĆ 580 mm / ŚREDNICA 28 mm, STARTER W KOMPLECIE</t>
  </si>
  <si>
    <t>kpl.</t>
  </si>
  <si>
    <t>Świetlówka T8 36W 3350lm 4000K G13 L120cm</t>
  </si>
  <si>
    <t xml:space="preserve">Żarówka E27 24V, 40W </t>
  </si>
  <si>
    <t>Żarówka LED  15W E27</t>
  </si>
  <si>
    <t>Żarówka LED  6W  E27</t>
  </si>
  <si>
    <t>Żarówka LED 5,5 W E27</t>
  </si>
  <si>
    <t>Żarówka LED B22 60W barwa ciepła</t>
  </si>
  <si>
    <t>Żarówka LED Świetlówka 2G11  18W 1200lm 4000K  Ściemnialna</t>
  </si>
  <si>
    <t>Żarówka wysokotemperaturowa 24V 60W E27/27Al A55CL </t>
  </si>
  <si>
    <t>Żarówka żarowa E27 100W</t>
  </si>
  <si>
    <t>Żarówka żarowa E27 60W</t>
  </si>
  <si>
    <t>Żarówka żarowa-rtęciowa, MIX, E27, 160W</t>
  </si>
  <si>
    <t>Lampa wisząca 1x60W E27 srebrna</t>
  </si>
  <si>
    <t>LED naświetlacze z czujką ruchu  20W</t>
  </si>
  <si>
    <t xml:space="preserve">Oprawa hermetyczna WT050 LED 2x36W </t>
  </si>
  <si>
    <t>Oprawa led awaryjna z własnym zasilaniem 1,2 W, IP 65,wymiary 60x156x356</t>
  </si>
  <si>
    <t>Oprawa oświetleniowa świetlówka 2x18W</t>
  </si>
  <si>
    <t>Oprawa oświetleniowa świetlówka 2x36W</t>
  </si>
  <si>
    <t xml:space="preserve">Oprawa rastrowa natynkowa RSTR 236 </t>
  </si>
  <si>
    <t>Oprawa rastrowa T8 IP20 60x60cm LED</t>
  </si>
  <si>
    <t>Oprawa uliczna LED 200W Klark 2 19500lm 3600-4200K IP65 SLI027013NW</t>
  </si>
  <si>
    <t>Plafon 1x100W E27 chrom</t>
  </si>
  <si>
    <t>Projektor FLOOD LED PFM 20W/4000K SYM 100 BK LEDV 4058075421011</t>
  </si>
  <si>
    <t>ZESTAW: OPRAWA IP65 + 2 X ŚWIETLÓWKA LED 120CM 18W NANO</t>
  </si>
  <si>
    <t>Akumulator NiMH 4,8V 4,2Ah WAAKU07 do miernika SONEL MPI 530</t>
  </si>
  <si>
    <t>Akumulatorek 9V 6F22 LiIon 500mAh</t>
  </si>
  <si>
    <t>Bezpiecznik topikowy rurkowy szklany 0,5A 250V</t>
  </si>
  <si>
    <t>Bezpiecznik automatyczny 10A</t>
  </si>
  <si>
    <t>Bezpiecznik automatyczny 16A</t>
  </si>
  <si>
    <t>Bezpieczniki szklane max 2A</t>
  </si>
  <si>
    <t>Bezpieczniki szklane mini 2A</t>
  </si>
  <si>
    <t>Bezpieczniki szklane mini 6A</t>
  </si>
  <si>
    <t>Bezpieczniki topikowe ETI D 01 10A</t>
  </si>
  <si>
    <t>Bezpiecznik topikowy 10A</t>
  </si>
  <si>
    <t>Bezpiecznik topikowy 16A</t>
  </si>
  <si>
    <t>Bezpiecznik topikowy 20A</t>
  </si>
  <si>
    <t>Bezpiecznik topikowy 25A</t>
  </si>
  <si>
    <t>Bezpiecznik topikowy 35A</t>
  </si>
  <si>
    <t>Bezpiecznik topikowy 6A</t>
  </si>
  <si>
    <t>Czujnik indukcyjny PCIA8Z24V</t>
  </si>
  <si>
    <t>Gniazdo metalowe stałe32A 500V 4P IP44 2141-120</t>
  </si>
  <si>
    <t>Gniazdo bezpiecznikowe D 01</t>
  </si>
  <si>
    <t>Gniazdo kablowe z uziemieniem  16 A</t>
  </si>
  <si>
    <t>Gniazdo natynkowe hermatyczne pojedyncze</t>
  </si>
  <si>
    <t>Gniazdo podtynkowe z klapką 2x16</t>
  </si>
  <si>
    <t>Gniazdo podwójne z bolcem podtynkowe białe</t>
  </si>
  <si>
    <t>Gniazdo podwójne hermetyczne z bolcem nadtynkowe białe</t>
  </si>
  <si>
    <t>Gniazdo pojedyncze białe</t>
  </si>
  <si>
    <t>Gniazdo podtynkowe z klapką 1x16</t>
  </si>
  <si>
    <t>Grzejnik ścienny elektryczny 1500W</t>
  </si>
  <si>
    <t>Grzejnik ścienny elektryczny 2800W</t>
  </si>
  <si>
    <t>Kostka łączeniowa 6mm2 12 torowa</t>
  </si>
  <si>
    <t>Koszulki temokurczliwe w róznych rozmiarach z cyną</t>
  </si>
  <si>
    <t>zest.</t>
  </si>
  <si>
    <t>Ładowarka do akumulatorków 6F22 LiIon</t>
  </si>
  <si>
    <t>Łącznik podwójny biały podtynkowy</t>
  </si>
  <si>
    <t>Łącznik pojedynczy biały podtynkowy</t>
  </si>
  <si>
    <t>Łącznik zwierny światło ŁP-5A/00 biały</t>
  </si>
  <si>
    <t>Puszka hermetyczna 150x110x70, IP55</t>
  </si>
  <si>
    <t>Puszka hermetycznA IP 65 80x80</t>
  </si>
  <si>
    <t>Rozdzielnica budowlana eXT-S/FI 63A 32A 16A 2x230V gniazda Mennekes Doktorvolt 0854 z zabezpieczeniami</t>
  </si>
  <si>
    <t>Taśma izolacyjna niebieska</t>
  </si>
  <si>
    <t>Taśma izolacyjna żółta</t>
  </si>
  <si>
    <t>Taśma samowulkanizująca 23T 19mm/9,15m</t>
  </si>
  <si>
    <t>Wkładka bezpiecznikowa NH-1C-40A</t>
  </si>
  <si>
    <t>Wkładka topikowa D 01 6a</t>
  </si>
  <si>
    <t>Wkładka topikowa NH-OC- C25A</t>
  </si>
  <si>
    <t>Włącznik natynkowy hermetyczny pojedynczy</t>
  </si>
  <si>
    <t>Wtyczka przenośna 3P+Z 32A 215X75MM aluminiowa 3141-326 TAREL</t>
  </si>
  <si>
    <t>wtyczka z uziemieniem 16 A</t>
  </si>
  <si>
    <t>Wyłącznik k nadprądowy  16 A 1P-B 16 A</t>
  </si>
  <si>
    <t>Wyłącznik k RÓŻNICOWO-PRĄDOWY B  25 A 2P-30mA</t>
  </si>
  <si>
    <t>Wyłącznik nadprądowy 10 A 1 P-B10 A</t>
  </si>
  <si>
    <t>Wyłącznik różnicowo-prądowy B25 A 4P 30 mA</t>
  </si>
  <si>
    <t>Zapłonnik do świetlówki BS-1 4-22W</t>
  </si>
  <si>
    <t>Zapłonnik do świetlówki BS-2  4-65W</t>
  </si>
  <si>
    <t>ZŁĄCZKA COMPACT 221-412 Szybkozłączka 2x 0,2-4,0mm2 uniwersalna (na drut / na linkę) 450V/32A 10 szt. w opakowaniu</t>
  </si>
  <si>
    <t>ZŁĄCZKA COMPACT 221-413 Szybkozłączka 2x 0,2-4,0mm2 uniwersalna (na drut / na linkę) 450V/32A 10 szt. w opakowaniu</t>
  </si>
  <si>
    <t>ZŁĄCZKA COMPACT 2273-204 Szybkozłączka 4x 0,5-2,5mm2 na drut 450V/24A 10 szt. w opakowaniu</t>
  </si>
  <si>
    <t>Gniazdo siłowe Przenośne 5 P 63 A 400V IP 63</t>
  </si>
  <si>
    <t>Przekaźnik zaniku i asymetrii faz 8A 2P 4sek 40-80V CZF-331</t>
  </si>
  <si>
    <t>Zwieracz nożowy 250A NT1</t>
  </si>
  <si>
    <t>Termostat Jednofunkcyjny do sterowania pracą grzałki NC 230VAC zakres 0-60 stopni C 230VAC JWT6011R</t>
  </si>
  <si>
    <t>Wkładka bezpiecznikowa WTN-00 160 A</t>
  </si>
  <si>
    <t>Wkładka bezpiecznikowa WTN-00 100 A</t>
  </si>
  <si>
    <t>Wkładka bezpiecznikowa WTN-00 50 A</t>
  </si>
  <si>
    <t>Wkładka bezpiecznikowa WTN-2 160 A</t>
  </si>
  <si>
    <t>Wkładka bezpiecznikowa D02 63 A</t>
  </si>
  <si>
    <t>Wkładka bezpiecznikowa D02 25 A</t>
  </si>
  <si>
    <t xml:space="preserve">Wkładka bezpiecznikowa GTS-DAHL/GSZ </t>
  </si>
  <si>
    <t>Kabel energetyczny YKY 5x2,5 żo 0,6/1kV</t>
  </si>
  <si>
    <t>mb.</t>
  </si>
  <si>
    <t>Listwa przeciwprzepięciowa, 5 gniazd, 1,5m</t>
  </si>
  <si>
    <t>Listwa przedłużacza P7-3m szara</t>
  </si>
  <si>
    <t>Listwa przedłużacza 4x16A 4m biało-szara</t>
  </si>
  <si>
    <t>Listwa przeciwprzepięciowa, 5 gniazd, z uziemieniem, 5 m</t>
  </si>
  <si>
    <t>Listwa zasilająca z możliwością przełączania pojedynczo, z ochroną przeciwprzepięciową (6-krotna, obrócona o 45°, długość kabla 1,4 m), biała</t>
  </si>
  <si>
    <t>Przedłużacz 3 m / 5 gniazdkowy z wyłącznikiem z uziemieniem</t>
  </si>
  <si>
    <t>Przedłużacz 50 m na bębnie metalowym 3x2,5 budowlany GRUBY, 4 x 230V gniazda, max obciążenie 16A/3500W</t>
  </si>
  <si>
    <t>Przedłużacz 5m - 3 gniazda z/u</t>
  </si>
  <si>
    <t>Przedłużacz 5m- 5 gniazd z/u</t>
  </si>
  <si>
    <t>Przedłużacz bębnowy 4x16A, 3x1,5 mm2, 50m</t>
  </si>
  <si>
    <t>Przedłużacz bębnowy HARD 30m H05RR-F 3x2,5 4xGS PZB-40-30G/2,5</t>
  </si>
  <si>
    <t>Przedłużacz EEC 32A 5x4/20 na bębnie z markerem</t>
  </si>
  <si>
    <t xml:space="preserve">Przedłużacz listwowy, 3 gniazda, 1,5 m z uziemieniem </t>
  </si>
  <si>
    <t>Przedłużacz listwowy, 3 gniazda, 3 m, z uziemieniem (2p+z)</t>
  </si>
  <si>
    <t xml:space="preserve">Przedłużacz na bębnie  25m 16A  3x2,5mm IP44  4x230V </t>
  </si>
  <si>
    <t>Przedłużacz przeciwprzepięciowy 5-gniazd z/u, 3m, szary</t>
  </si>
  <si>
    <t>Przedłużacz wzmocniony 3 żyłowy o przekroju 2,5 mm, 2 gniazda typu: UniSchuko, 5 m</t>
  </si>
  <si>
    <t xml:space="preserve">Przewód elektryczny ow 5x4 H05rr-f450/750V AKS </t>
  </si>
  <si>
    <t>Przewód OWY żo 5X10 mm2</t>
  </si>
  <si>
    <t>Przewód sieciowy Ethernet ze złączami RJ45</t>
  </si>
  <si>
    <t>Przewód YDY 3x2,5mm/2 w rolce 100 m</t>
  </si>
  <si>
    <t xml:space="preserve">Akumulator bezobsługowy 12 V 18 Ah </t>
  </si>
  <si>
    <t>Akumulator żelowy 12V 12 Ah 3,6 A wys. cał.: 101mm</t>
  </si>
  <si>
    <t>Automat zmierzchowy A2H-C</t>
  </si>
  <si>
    <t>Latarka czołowa akumulatorowa 600lm</t>
  </si>
  <si>
    <t>Latarka szperacz akumulatorowy LED 1200lm z bocznymi światłami</t>
  </si>
  <si>
    <t>Mufa kablowa żywiczna 1,5-16mm/2</t>
  </si>
  <si>
    <t>Mufa kablowa żywiczna 1,5-2,5mm/2</t>
  </si>
  <si>
    <t>Taśma izolacyjna 19/20 biała</t>
  </si>
  <si>
    <t>Taśma izolacyjna 19/20 czarna</t>
  </si>
  <si>
    <t>Taśma izolacyjna 19/20 czerwona</t>
  </si>
  <si>
    <t>Taśma izolacyjna 19/20 szara</t>
  </si>
  <si>
    <t>Taśma izolacyjna 19/20 żółto-zielona</t>
  </si>
  <si>
    <t>Taśma izolacyjna 25mmx5m samowulkanizująca 1kV czarna</t>
  </si>
  <si>
    <t>Uchwyt izolacyjny do wyjmowania wkładek topikowych przemysłowych NH1 - NH2</t>
  </si>
  <si>
    <t>Uchwyt izolacyjny do wyjmowania wkładek topikowych przemysłowych WT/NH rozmiar NH0 - NH1</t>
  </si>
  <si>
    <t>Wkład optyczny LED AWANTEK200 7,5W 230v zielony</t>
  </si>
  <si>
    <t>Zapłonnik 35-400W do lamp sodowyvch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</si>
  <si>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(kol.4 x kol.5)</t>
    </r>
  </si>
  <si>
    <t>wkładki bezpiecznikowe:</t>
  </si>
  <si>
    <t>YDY 3x2,5 100 m</t>
  </si>
  <si>
    <t xml:space="preserve">INNE - MATERIAŁY NIE UJĘTE W ZESTAWIENIU </t>
  </si>
  <si>
    <t xml:space="preserve">Próbowka- tester napięci 100-250Vm </t>
  </si>
  <si>
    <t xml:space="preserve">BEZPIECZNIKI TOPIKOWE SZKLANE ZESTAW (180szt.)
ASTA.
A-TC521
</t>
  </si>
  <si>
    <t xml:space="preserve">
Kabel spiralny tel RJ10/4P4C/2m/Czarny</t>
  </si>
  <si>
    <r>
      <t xml:space="preserve"> Taśma izolacyjna </t>
    </r>
    <r>
      <rPr>
        <sz val="10"/>
        <color theme="1"/>
        <rFont val="Calibri"/>
        <family val="2"/>
        <charset val="238"/>
      </rPr>
      <t>PCW biała, na bazie kauczuku</t>
    </r>
    <r>
      <rPr>
        <sz val="10"/>
        <color rgb="FF000000"/>
        <rFont val="Calibri"/>
        <family val="2"/>
        <charset val="238"/>
      </rPr>
      <t xml:space="preserve"> 19 mm x 20m</t>
    </r>
  </si>
  <si>
    <t>Suma netto</t>
  </si>
  <si>
    <t>Panel zintegrowany wymiary 30x120-biały Moc 36 W; kolor światła: ciepła biel; kolor oprawy: biały</t>
  </si>
  <si>
    <t>Zaciskarka do tulejek oczkowych do przewodów 0.5-6mm2 z systemem zapadkowym</t>
  </si>
  <si>
    <t>wkładki bezpiecznikowe</t>
  </si>
  <si>
    <t xml:space="preserve">Akumulator żelowy AGM 12V 7.2 Ah do UPS (wymiar: 15x66x95mm) </t>
  </si>
  <si>
    <t>ZASILACZ WTYKOWY DO TAŚMY LED RGB 12V 3A 36W</t>
  </si>
  <si>
    <t>Główka/oprawka lampki sygnalizacyjnej tablicowej; Okrągła, średnica max 30mm; otwór montażowy max 22.5mm; max wysokość 31mm; IP 67; gwint M22x1.5; kolor czerwony</t>
  </si>
  <si>
    <t>Główka/oprawka lampki sygnalizacyjnej tablicowej; Okrągła, średnica max 30mm; otwór montażowy max 22.5mm; max wysokość 31mm; IP 67; gwint M22x1.5; kolor zielony</t>
  </si>
  <si>
    <t>Główka/oprawka lampki sygnalizacyjnej tablicowej; Okrągła, średnica max 30mm; otwór montażowy max 22.5mm; max wysokość 31mm; IP 67; gwint M22x1.5; kolor biały</t>
  </si>
  <si>
    <t>Główka/oprawka lampki sygnalizacyjnej tablicowej; Okrągła, średnica max 30mm; otwór montażowy max 22.5mm; max wysokość 31mm; IP 67; gwint M22x1.5; kolor żółty</t>
  </si>
  <si>
    <t>Główka/oprawka lampki sygnalizacyjnej tablicowej; Okrągła, średnica max 30mm; otwór montażowy max 22.5mm; max wysokość 31mm; IP 67; gwint M22x1.5; kolor niebieski</t>
  </si>
  <si>
    <t>napęd przełącznika tablicowego; 2 pozycyjny; z podświetleniem; bez samopowrotu; IP66; Otwór montażowy max 22.5mm; szerokość max 30mm; głębokość max 46mm; gwint M22x1.5;</t>
  </si>
  <si>
    <t>Szybkozłączka; przekrój przewodów 0.2-4mm2; typ przewodu linka/drut; z dźwignią; prąd znamionowy min 20A; przeźroczysty; liczba zacisków: 5;</t>
  </si>
  <si>
    <t>Końcówki tulejkowe izolowane 2x0,75mm2x8mm 100szt</t>
  </si>
  <si>
    <t>Wkładka bezpiecznikowa NH00C 63A</t>
  </si>
  <si>
    <t>Termostat na szynę DIN 35mm; Do układu chłodzenia szaf; NO; prąd maxymalny 10A; zaciski śrubowe; z uchem RACK</t>
  </si>
  <si>
    <t>Przewód Zasilacza IEC320-C14 Do 2xC13 Męski Na żeński Serwer PDU/UPS</t>
  </si>
  <si>
    <t>Przewód C13-C14 3m</t>
  </si>
  <si>
    <t>Wtyk telefoniczny RJ11 6P4C 100szt</t>
  </si>
  <si>
    <t>Ochronnik RS-485 SUG-7 na szynę DIN</t>
  </si>
  <si>
    <t>Zasilacz wtyczkowy 230 v / 36W 12V 3A, wtyk  prosty DC 5.5 / 2.1mm</t>
  </si>
  <si>
    <t>Rurka termokurczliwa, czarna z klejem, 3/1 mm</t>
  </si>
  <si>
    <t>Rurka termokurczliwa, czarna z klejem,6/2 mm</t>
  </si>
  <si>
    <t>Rurka termokurczliwa, czarna z klejem, 12/3 mm</t>
  </si>
  <si>
    <t>Rurka termokurczliwa, czarna z klejem, 20/6 mm</t>
  </si>
  <si>
    <t>Zestaw końćówek izolowanych (oczkowe, widełkowe, konektory) BOX-1</t>
  </si>
  <si>
    <r>
      <t xml:space="preserve">Wartość netto [PLN]
</t>
    </r>
    <r>
      <rPr>
        <sz val="8"/>
        <color rgb="FF000000"/>
        <rFont val="Calibri"/>
        <family val="2"/>
        <charset val="238"/>
        <scheme val="minor"/>
      </rPr>
      <t>(kol.4 x kol.5)</t>
    </r>
  </si>
  <si>
    <t>Przewód YdY  okrągły 2,5 m2 - 20 m</t>
  </si>
  <si>
    <t xml:space="preserve">UWAGA! Całkowitą wartość brutto należy przenieść do Formularza oferty								</t>
  </si>
  <si>
    <t xml:space="preserve">Dokument musi być podpisany kwalifikowanym podpisem elektronicznym, podpisem zaufanym lub podpisem osobistym przez osobę umocowaną / osobę upoważnioną do reprezentowania Wykonawcy / Wykonawców. </t>
  </si>
  <si>
    <t xml:space="preserve">Zadanie 3 - Zarząd Zlewni we Wrocławiu   </t>
  </si>
  <si>
    <t>Zadanie 1 -  RZGW we Wrocławiu - część administracyjna</t>
  </si>
  <si>
    <t>Zadanie 2 -  RZGW we Wrocławiu część informatyczna</t>
  </si>
  <si>
    <t>ZAŁĄCZNIK NR 2.1 DO SWZ</t>
  </si>
  <si>
    <t>ZAŁĄCZNIK NR 2.3 DO SWZ</t>
  </si>
  <si>
    <t>ZAŁĄCZNIK NR 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</si>
</sst>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0\ &quot;zł&quot;"/>
    <numFmt numFmtId="166" formatCode="[$-415]General"/>
    <numFmt numFmtId="167" formatCode="_-* #,##0.00\ [$zł-415]_-;\-* #,##0.00\ [$zł-415]_-;_-* &quot;-&quot;??\ [$zł-415]_-;_-@_-"/>
  </numFmts>
  <fonts count="4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000000"/>
      <name val="Calibri"/>
      <charset val="238"/>
    </font>
    <font>
      <sz val="10"/>
      <name val="Calibri"/>
      <charset val="238"/>
      <scheme val="minor"/>
    </font>
    <font>
      <sz val="10"/>
      <color rgb="FF222222"/>
      <name val="Roboto"/>
      <charset val="238"/>
    </font>
    <font>
      <sz val="11"/>
      <color theme="1"/>
      <name val="Calibri"/>
      <charset val="134"/>
      <scheme val="minor"/>
    </font>
    <font>
      <sz val="10"/>
      <name val="Arial"/>
      <charset val="238"/>
    </font>
    <font>
      <sz val="10"/>
      <color rgb="FF000000"/>
      <name val="Luxi Sans"/>
      <charset val="238"/>
    </font>
    <font>
      <sz val="11"/>
      <color indexed="8"/>
      <name val="Calibri"/>
      <charset val="238"/>
    </font>
    <font>
      <sz val="11"/>
      <color rgb="FF000000"/>
      <name val="Arial"/>
      <charset val="238"/>
    </font>
    <font>
      <sz val="11"/>
      <color theme="1"/>
      <name val="Calibri"/>
      <charset val="134"/>
      <scheme val="minor"/>
    </font>
    <font>
      <sz val="10"/>
      <color rgb="FF000000"/>
      <name val="Arial1"/>
      <charset val="238"/>
    </font>
    <font>
      <sz val="11"/>
      <color theme="1"/>
      <name val="Calibri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4D5156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F2F2"/>
        <bgColor rgb="FFF2F2F2"/>
      </patternFill>
    </fill>
    <fill>
      <patternFill patternType="solid">
        <fgColor rgb="FFFAC090"/>
        <bgColor rgb="FFFAC09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">
    <xf numFmtId="0" fontId="0" fillId="0" borderId="0"/>
    <xf numFmtId="166" fontId="11" fillId="0" borderId="0" applyBorder="0" applyProtection="0"/>
    <xf numFmtId="164" fontId="9" fillId="0" borderId="0" applyFont="0" applyFill="0" applyBorder="0" applyAlignment="0" applyProtection="0">
      <alignment vertical="center"/>
    </xf>
    <xf numFmtId="0" fontId="13" fillId="0" borderId="0" applyNumberFormat="0" applyFont="0" applyBorder="0" applyProtection="0"/>
    <xf numFmtId="0" fontId="12" fillId="0" borderId="0"/>
    <xf numFmtId="0" fontId="16" fillId="0" borderId="0"/>
    <xf numFmtId="166" fontId="15" fillId="0" borderId="0" applyBorder="0" applyProtection="0"/>
    <xf numFmtId="166" fontId="15" fillId="0" borderId="0" applyBorder="0" applyProtection="0"/>
    <xf numFmtId="0" fontId="10" fillId="0" borderId="0"/>
    <xf numFmtId="0" fontId="12" fillId="0" borderId="0"/>
    <xf numFmtId="166" fontId="6" fillId="0" borderId="0" applyBorder="0" applyProtection="0"/>
    <xf numFmtId="166" fontId="6" fillId="0" borderId="0" applyBorder="0" applyProtection="0"/>
    <xf numFmtId="0" fontId="10" fillId="0" borderId="0"/>
    <xf numFmtId="0" fontId="10" fillId="0" borderId="0"/>
    <xf numFmtId="0" fontId="14" fillId="0" borderId="0"/>
    <xf numFmtId="0" fontId="4" fillId="0" borderId="0"/>
    <xf numFmtId="0" fontId="28" fillId="0" borderId="0"/>
  </cellStyleXfs>
  <cellXfs count="2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0" xfId="10"/>
    <xf numFmtId="0" fontId="7" fillId="0" borderId="8" xfId="0" applyFont="1" applyBorder="1" applyAlignment="1">
      <alignment horizontal="left" vertical="center" wrapText="1"/>
    </xf>
    <xf numFmtId="0" fontId="4" fillId="0" borderId="0" xfId="15" applyAlignment="1">
      <alignment horizontal="center"/>
    </xf>
    <xf numFmtId="0" fontId="4" fillId="0" borderId="0" xfId="15" applyAlignment="1">
      <alignment horizontal="center" vertical="center"/>
    </xf>
    <xf numFmtId="0" fontId="4" fillId="0" borderId="0" xfId="15"/>
    <xf numFmtId="165" fontId="4" fillId="0" borderId="0" xfId="15" applyNumberFormat="1"/>
    <xf numFmtId="0" fontId="4" fillId="0" borderId="0" xfId="15" applyAlignment="1">
      <alignment horizontal="center" vertical="center" wrapText="1"/>
    </xf>
    <xf numFmtId="0" fontId="4" fillId="0" borderId="0" xfId="15" applyAlignment="1">
      <alignment vertical="center" wrapText="1"/>
    </xf>
    <xf numFmtId="0" fontId="20" fillId="10" borderId="8" xfId="15" applyFont="1" applyFill="1" applyBorder="1" applyAlignment="1">
      <alignment horizontal="center" vertical="center"/>
    </xf>
    <xf numFmtId="0" fontId="21" fillId="10" borderId="8" xfId="15" applyFont="1" applyFill="1" applyBorder="1" applyAlignment="1">
      <alignment horizontal="center" vertical="center" wrapText="1"/>
    </xf>
    <xf numFmtId="165" fontId="20" fillId="10" borderId="8" xfId="15" applyNumberFormat="1" applyFont="1" applyFill="1" applyBorder="1" applyAlignment="1">
      <alignment horizontal="center" vertical="center" wrapText="1"/>
    </xf>
    <xf numFmtId="0" fontId="20" fillId="10" borderId="8" xfId="15" applyFont="1" applyFill="1" applyBorder="1" applyAlignment="1">
      <alignment horizontal="center" vertical="center" wrapText="1"/>
    </xf>
    <xf numFmtId="0" fontId="20" fillId="0" borderId="0" xfId="15" applyFont="1" applyAlignment="1">
      <alignment horizontal="center" vertical="center"/>
    </xf>
    <xf numFmtId="0" fontId="23" fillId="5" borderId="8" xfId="15" applyFont="1" applyFill="1" applyBorder="1" applyAlignment="1">
      <alignment horizontal="center" vertical="center"/>
    </xf>
    <xf numFmtId="0" fontId="24" fillId="11" borderId="8" xfId="15" applyFont="1" applyFill="1" applyBorder="1" applyAlignment="1">
      <alignment horizontal="center" vertical="center"/>
    </xf>
    <xf numFmtId="0" fontId="27" fillId="0" borderId="8" xfId="15" applyFont="1" applyBorder="1"/>
    <xf numFmtId="0" fontId="26" fillId="0" borderId="8" xfId="15" applyFont="1" applyBorder="1" applyAlignment="1">
      <alignment horizontal="center" vertical="center"/>
    </xf>
    <xf numFmtId="165" fontId="26" fillId="0" borderId="8" xfId="15" applyNumberFormat="1" applyFont="1" applyBorder="1" applyAlignment="1">
      <alignment horizontal="center" vertical="center"/>
    </xf>
    <xf numFmtId="0" fontId="27" fillId="0" borderId="8" xfId="15" applyFont="1" applyBorder="1" applyAlignment="1">
      <alignment wrapText="1"/>
    </xf>
    <xf numFmtId="0" fontId="27" fillId="9" borderId="8" xfId="15" applyFont="1" applyFill="1" applyBorder="1" applyAlignment="1">
      <alignment horizontal="left"/>
    </xf>
    <xf numFmtId="0" fontId="27" fillId="6" borderId="8" xfId="15" applyFont="1" applyFill="1" applyBorder="1" applyAlignment="1">
      <alignment horizontal="left" wrapText="1"/>
    </xf>
    <xf numFmtId="0" fontId="27" fillId="0" borderId="8" xfId="15" applyFont="1" applyBorder="1" applyAlignment="1">
      <alignment vertical="center"/>
    </xf>
    <xf numFmtId="0" fontId="27" fillId="9" borderId="8" xfId="15" applyFont="1" applyFill="1" applyBorder="1" applyAlignment="1">
      <alignment vertical="center"/>
    </xf>
    <xf numFmtId="0" fontId="27" fillId="9" borderId="8" xfId="15" applyFont="1" applyFill="1" applyBorder="1" applyAlignment="1">
      <alignment vertical="center" wrapText="1"/>
    </xf>
    <xf numFmtId="0" fontId="27" fillId="0" borderId="8" xfId="15" applyFont="1" applyBorder="1" applyAlignment="1">
      <alignment horizontal="left" vertical="center" wrapText="1"/>
    </xf>
    <xf numFmtId="0" fontId="27" fillId="9" borderId="8" xfId="15" applyFont="1" applyFill="1" applyBorder="1" applyAlignment="1">
      <alignment horizontal="center" vertical="center"/>
    </xf>
    <xf numFmtId="0" fontId="27" fillId="9" borderId="8" xfId="15" applyFont="1" applyFill="1" applyBorder="1"/>
    <xf numFmtId="0" fontId="27" fillId="0" borderId="8" xfId="15" applyFont="1" applyBorder="1" applyAlignment="1">
      <alignment vertical="center" wrapText="1"/>
    </xf>
    <xf numFmtId="0" fontId="27" fillId="9" borderId="8" xfId="15" applyFont="1" applyFill="1" applyBorder="1" applyAlignment="1">
      <alignment wrapText="1"/>
    </xf>
    <xf numFmtId="0" fontId="27" fillId="0" borderId="8" xfId="15" applyFont="1" applyBorder="1" applyAlignment="1">
      <alignment horizontal="center" vertical="center" wrapText="1"/>
    </xf>
    <xf numFmtId="0" fontId="27" fillId="0" borderId="8" xfId="15" applyFont="1" applyBorder="1" applyAlignment="1">
      <alignment horizontal="center" vertical="center"/>
    </xf>
    <xf numFmtId="0" fontId="27" fillId="0" borderId="8" xfId="15" applyFont="1" applyBorder="1" applyAlignment="1">
      <alignment horizontal="left"/>
    </xf>
    <xf numFmtId="0" fontId="24" fillId="12" borderId="8" xfId="15" applyFont="1" applyFill="1" applyBorder="1" applyAlignment="1">
      <alignment horizontal="center" vertical="center"/>
    </xf>
    <xf numFmtId="0" fontId="27" fillId="0" borderId="8" xfId="15" applyFont="1" applyBorder="1" applyAlignment="1">
      <alignment horizontal="left" vertical="center"/>
    </xf>
    <xf numFmtId="0" fontId="20" fillId="0" borderId="0" xfId="15" applyFont="1" applyAlignment="1">
      <alignment vertical="center"/>
    </xf>
    <xf numFmtId="0" fontId="20" fillId="0" borderId="19" xfId="15" applyFont="1" applyBorder="1" applyAlignment="1">
      <alignment vertical="center"/>
    </xf>
    <xf numFmtId="165" fontId="20" fillId="5" borderId="17" xfId="15" applyNumberFormat="1" applyFont="1" applyFill="1" applyBorder="1" applyAlignment="1">
      <alignment horizontal="center" vertical="center"/>
    </xf>
    <xf numFmtId="0" fontId="4" fillId="10" borderId="8" xfId="15" applyFill="1" applyBorder="1" applyAlignment="1">
      <alignment horizontal="left" vertical="center" wrapText="1"/>
    </xf>
    <xf numFmtId="0" fontId="23" fillId="5" borderId="8" xfId="15" applyFont="1" applyFill="1" applyBorder="1" applyAlignment="1">
      <alignment horizontal="center" vertical="center" wrapText="1"/>
    </xf>
    <xf numFmtId="0" fontId="23" fillId="5" borderId="8" xfId="15" applyFont="1" applyFill="1" applyBorder="1" applyAlignment="1">
      <alignment horizontal="left" vertical="center"/>
    </xf>
    <xf numFmtId="0" fontId="24" fillId="11" borderId="8" xfId="15" applyFont="1" applyFill="1" applyBorder="1" applyAlignment="1">
      <alignment horizontal="left" vertical="center"/>
    </xf>
    <xf numFmtId="165" fontId="25" fillId="12" borderId="8" xfId="15" applyNumberFormat="1" applyFont="1" applyFill="1" applyBorder="1" applyAlignment="1">
      <alignment horizontal="center" vertical="center"/>
    </xf>
    <xf numFmtId="165" fontId="24" fillId="12" borderId="8" xfId="15" applyNumberFormat="1" applyFont="1" applyFill="1" applyBorder="1" applyAlignment="1">
      <alignment horizontal="center" vertical="center"/>
    </xf>
    <xf numFmtId="166" fontId="29" fillId="6" borderId="8" xfId="1" applyFont="1" applyFill="1" applyBorder="1" applyAlignment="1" applyProtection="1">
      <alignment wrapText="1"/>
    </xf>
    <xf numFmtId="166" fontId="29" fillId="0" borderId="8" xfId="1" applyFont="1" applyBorder="1" applyAlignment="1" applyProtection="1">
      <alignment horizontal="left" vertical="center"/>
    </xf>
    <xf numFmtId="166" fontId="29" fillId="6" borderId="12" xfId="1" applyFont="1" applyFill="1" applyBorder="1" applyAlignment="1">
      <alignment wrapText="1"/>
    </xf>
    <xf numFmtId="166" fontId="29" fillId="0" borderId="8" xfId="1" applyFont="1" applyBorder="1" applyAlignment="1">
      <alignment horizontal="left" vertical="center"/>
    </xf>
    <xf numFmtId="0" fontId="27" fillId="0" borderId="9" xfId="15" applyFont="1" applyBorder="1" applyAlignment="1">
      <alignment horizontal="center" vertical="center"/>
    </xf>
    <xf numFmtId="0" fontId="8" fillId="7" borderId="4" xfId="15" applyFont="1" applyFill="1" applyBorder="1"/>
    <xf numFmtId="166" fontId="29" fillId="0" borderId="11" xfId="1" applyFont="1" applyBorder="1" applyAlignment="1">
      <alignment horizontal="left" vertical="center"/>
    </xf>
    <xf numFmtId="0" fontId="30" fillId="0" borderId="1" xfId="15" applyFont="1" applyBorder="1"/>
    <xf numFmtId="0" fontId="21" fillId="12" borderId="8" xfId="15" applyFont="1" applyFill="1" applyBorder="1" applyAlignment="1">
      <alignment horizontal="center" vertical="center"/>
    </xf>
    <xf numFmtId="165" fontId="21" fillId="12" borderId="8" xfId="15" applyNumberFormat="1" applyFont="1" applyFill="1" applyBorder="1" applyAlignment="1">
      <alignment horizontal="center" vertical="center"/>
    </xf>
    <xf numFmtId="166" fontId="29" fillId="6" borderId="8" xfId="1" applyFont="1" applyFill="1" applyBorder="1" applyAlignment="1" applyProtection="1">
      <alignment vertical="center" wrapText="1"/>
    </xf>
    <xf numFmtId="166" fontId="29" fillId="0" borderId="8" xfId="1" applyFont="1" applyBorder="1" applyAlignment="1" applyProtection="1">
      <alignment vertical="center" wrapText="1"/>
    </xf>
    <xf numFmtId="166" fontId="29" fillId="0" borderId="9" xfId="1" applyFont="1" applyBorder="1" applyAlignment="1" applyProtection="1">
      <alignment vertical="center" wrapText="1"/>
    </xf>
    <xf numFmtId="166" fontId="29" fillId="0" borderId="15" xfId="1" applyFont="1" applyBorder="1" applyAlignment="1" applyProtection="1">
      <alignment vertical="center" wrapText="1"/>
    </xf>
    <xf numFmtId="166" fontId="29" fillId="0" borderId="11" xfId="1" applyFont="1" applyBorder="1" applyAlignment="1" applyProtection="1">
      <alignment horizontal="left" vertical="center"/>
    </xf>
    <xf numFmtId="166" fontId="29" fillId="0" borderId="14" xfId="1" applyFont="1" applyBorder="1" applyAlignment="1" applyProtection="1">
      <alignment vertical="center"/>
    </xf>
    <xf numFmtId="166" fontId="29" fillId="0" borderId="4" xfId="1" applyFont="1" applyBorder="1" applyAlignment="1" applyProtection="1">
      <alignment vertical="center"/>
    </xf>
    <xf numFmtId="166" fontId="29" fillId="0" borderId="16" xfId="1" applyFont="1" applyBorder="1" applyAlignment="1" applyProtection="1">
      <alignment horizontal="left" vertical="center"/>
    </xf>
    <xf numFmtId="0" fontId="26" fillId="0" borderId="12" xfId="15" applyFont="1" applyBorder="1" applyAlignment="1">
      <alignment horizontal="center" vertical="center"/>
    </xf>
    <xf numFmtId="165" fontId="26" fillId="0" borderId="12" xfId="15" applyNumberFormat="1" applyFont="1" applyBorder="1" applyAlignment="1">
      <alignment horizontal="center" vertical="center"/>
    </xf>
    <xf numFmtId="166" fontId="29" fillId="6" borderId="1" xfId="1" applyFont="1" applyFill="1" applyBorder="1" applyAlignment="1" applyProtection="1">
      <alignment vertical="center"/>
    </xf>
    <xf numFmtId="166" fontId="29" fillId="0" borderId="3" xfId="1" applyFont="1" applyBorder="1" applyAlignment="1" applyProtection="1">
      <alignment horizontal="left" vertical="center"/>
    </xf>
    <xf numFmtId="0" fontId="26" fillId="0" borderId="1" xfId="15" applyFont="1" applyBorder="1" applyAlignment="1">
      <alignment horizontal="center" vertical="center"/>
    </xf>
    <xf numFmtId="165" fontId="26" fillId="0" borderId="1" xfId="15" applyNumberFormat="1" applyFont="1" applyBorder="1" applyAlignment="1">
      <alignment horizontal="center" vertical="center"/>
    </xf>
    <xf numFmtId="0" fontId="24" fillId="11" borderId="17" xfId="15" applyFont="1" applyFill="1" applyBorder="1" applyAlignment="1">
      <alignment horizontal="left" vertical="center"/>
    </xf>
    <xf numFmtId="0" fontId="21" fillId="12" borderId="17" xfId="15" applyFont="1" applyFill="1" applyBorder="1" applyAlignment="1">
      <alignment horizontal="center" vertical="center"/>
    </xf>
    <xf numFmtId="165" fontId="21" fillId="12" borderId="17" xfId="15" applyNumberFormat="1" applyFont="1" applyFill="1" applyBorder="1" applyAlignment="1">
      <alignment horizontal="center" vertical="center"/>
    </xf>
    <xf numFmtId="0" fontId="31" fillId="0" borderId="0" xfId="15" applyFont="1"/>
    <xf numFmtId="166" fontId="29" fillId="0" borderId="9" xfId="1" applyFont="1" applyBorder="1" applyAlignment="1">
      <alignment vertical="center" wrapText="1"/>
    </xf>
    <xf numFmtId="166" fontId="29" fillId="6" borderId="9" xfId="1" applyFont="1" applyFill="1" applyBorder="1" applyAlignment="1">
      <alignment vertical="center" wrapText="1"/>
    </xf>
    <xf numFmtId="0" fontId="24" fillId="12" borderId="8" xfId="15" applyFont="1" applyFill="1" applyBorder="1" applyAlignment="1">
      <alignment horizontal="center" vertical="center" wrapText="1"/>
    </xf>
    <xf numFmtId="0" fontId="27" fillId="12" borderId="8" xfId="15" applyFont="1" applyFill="1" applyBorder="1" applyAlignment="1">
      <alignment horizontal="left" vertical="center"/>
    </xf>
    <xf numFmtId="0" fontId="30" fillId="6" borderId="8" xfId="15" applyFont="1" applyFill="1" applyBorder="1"/>
    <xf numFmtId="0" fontId="30" fillId="0" borderId="8" xfId="15" applyFont="1" applyBorder="1" applyAlignment="1">
      <alignment vertical="center" wrapText="1"/>
    </xf>
    <xf numFmtId="0" fontId="30" fillId="0" borderId="8" xfId="15" applyFont="1" applyBorder="1" applyAlignment="1">
      <alignment vertical="center"/>
    </xf>
    <xf numFmtId="0" fontId="30" fillId="0" borderId="8" xfId="15" applyFont="1" applyBorder="1" applyAlignment="1">
      <alignment horizontal="center" vertical="center"/>
    </xf>
    <xf numFmtId="165" fontId="32" fillId="0" borderId="8" xfId="15" applyNumberFormat="1" applyFont="1" applyBorder="1" applyAlignment="1">
      <alignment horizontal="center" vertical="center"/>
    </xf>
    <xf numFmtId="0" fontId="32" fillId="0" borderId="8" xfId="15" applyFont="1" applyBorder="1" applyAlignment="1">
      <alignment vertical="center"/>
    </xf>
    <xf numFmtId="0" fontId="32" fillId="0" borderId="8" xfId="15" applyFont="1" applyBorder="1" applyAlignment="1">
      <alignment horizontal="center" vertical="center"/>
    </xf>
    <xf numFmtId="0" fontId="32" fillId="0" borderId="8" xfId="15" applyFont="1" applyBorder="1" applyAlignment="1">
      <alignment vertical="center" wrapText="1"/>
    </xf>
    <xf numFmtId="0" fontId="4" fillId="0" borderId="0" xfId="15" applyAlignment="1">
      <alignment horizontal="left" vertical="center"/>
    </xf>
    <xf numFmtId="0" fontId="33" fillId="0" borderId="0" xfId="15" applyFont="1" applyAlignment="1">
      <alignment vertical="center"/>
    </xf>
    <xf numFmtId="0" fontId="20" fillId="0" borderId="0" xfId="15" applyFont="1" applyAlignment="1">
      <alignment vertical="center" wrapText="1"/>
    </xf>
    <xf numFmtId="0" fontId="27" fillId="0" borderId="8" xfId="0" applyFont="1" applyBorder="1" applyAlignment="1">
      <alignment wrapText="1"/>
    </xf>
    <xf numFmtId="165" fontId="26" fillId="16" borderId="0" xfId="15" applyNumberFormat="1" applyFont="1" applyFill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8" xfId="0" applyFont="1" applyBorder="1" applyAlignment="1">
      <alignment wrapText="1"/>
    </xf>
    <xf numFmtId="165" fontId="26" fillId="0" borderId="8" xfId="15" applyNumberFormat="1" applyFont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/>
    <xf numFmtId="0" fontId="20" fillId="0" borderId="0" xfId="0" applyFont="1"/>
    <xf numFmtId="166" fontId="36" fillId="2" borderId="1" xfId="10" applyFont="1" applyFill="1" applyBorder="1" applyAlignment="1">
      <alignment horizontal="center" vertical="center"/>
    </xf>
    <xf numFmtId="166" fontId="36" fillId="2" borderId="1" xfId="10" applyFont="1" applyFill="1" applyBorder="1" applyAlignment="1">
      <alignment horizontal="center" vertical="center" wrapText="1"/>
    </xf>
    <xf numFmtId="167" fontId="36" fillId="2" borderId="1" xfId="1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6" fontId="38" fillId="3" borderId="1" xfId="10" applyFont="1" applyFill="1" applyBorder="1" applyAlignment="1">
      <alignment horizontal="center" vertical="center"/>
    </xf>
    <xf numFmtId="167" fontId="38" fillId="3" borderId="1" xfId="10" applyNumberFormat="1" applyFont="1" applyFill="1" applyBorder="1" applyAlignment="1">
      <alignment horizontal="center" vertical="center"/>
    </xf>
    <xf numFmtId="166" fontId="34" fillId="4" borderId="1" xfId="10" applyFont="1" applyFill="1" applyBorder="1" applyAlignment="1">
      <alignment horizontal="left" vertical="center"/>
    </xf>
    <xf numFmtId="166" fontId="34" fillId="4" borderId="1" xfId="10" applyFont="1" applyFill="1" applyBorder="1" applyAlignment="1">
      <alignment horizontal="center" vertical="center"/>
    </xf>
    <xf numFmtId="167" fontId="25" fillId="4" borderId="4" xfId="10" applyNumberFormat="1" applyFont="1" applyFill="1" applyBorder="1" applyAlignment="1">
      <alignment horizontal="center" vertical="center"/>
    </xf>
    <xf numFmtId="167" fontId="34" fillId="4" borderId="1" xfId="1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6" fontId="29" fillId="0" borderId="2" xfId="1" applyFont="1" applyBorder="1" applyAlignment="1">
      <alignment horizontal="left" vertical="center" wrapText="1"/>
    </xf>
    <xf numFmtId="166" fontId="29" fillId="0" borderId="1" xfId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7" fontId="27" fillId="0" borderId="8" xfId="2" applyNumberFormat="1" applyFont="1" applyBorder="1" applyAlignment="1" applyProtection="1">
      <alignment horizontal="center" vertical="center"/>
      <protection locked="0"/>
    </xf>
    <xf numFmtId="167" fontId="29" fillId="0" borderId="3" xfId="0" applyNumberFormat="1" applyFont="1" applyBorder="1" applyAlignment="1">
      <alignment horizontal="center" vertical="center"/>
    </xf>
    <xf numFmtId="166" fontId="29" fillId="0" borderId="1" xfId="1" applyFont="1" applyBorder="1" applyAlignment="1">
      <alignment horizontal="left" vertical="center" wrapText="1"/>
    </xf>
    <xf numFmtId="166" fontId="29" fillId="0" borderId="2" xfId="6" applyFont="1" applyBorder="1" applyAlignment="1">
      <alignment horizontal="center" vertical="center"/>
    </xf>
    <xf numFmtId="166" fontId="29" fillId="0" borderId="2" xfId="1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166" fontId="29" fillId="0" borderId="2" xfId="1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166" fontId="29" fillId="0" borderId="0" xfId="1" applyFont="1" applyAlignment="1">
      <alignment horizontal="left" vertical="center" wrapText="1"/>
    </xf>
    <xf numFmtId="166" fontId="29" fillId="0" borderId="4" xfId="1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66" fontId="36" fillId="4" borderId="2" xfId="10" applyFont="1" applyFill="1" applyBorder="1" applyAlignment="1">
      <alignment horizontal="center" vertical="center"/>
    </xf>
    <xf numFmtId="167" fontId="34" fillId="4" borderId="8" xfId="10" applyNumberFormat="1" applyFont="1" applyFill="1" applyBorder="1" applyAlignment="1">
      <alignment horizontal="center" vertical="center"/>
    </xf>
    <xf numFmtId="167" fontId="34" fillId="4" borderId="3" xfId="10" applyNumberFormat="1" applyFont="1" applyFill="1" applyBorder="1" applyAlignment="1">
      <alignment horizontal="center" vertical="center"/>
    </xf>
    <xf numFmtId="166" fontId="29" fillId="0" borderId="1" xfId="1" applyFont="1" applyBorder="1" applyAlignment="1">
      <alignment vertical="center" wrapText="1"/>
    </xf>
    <xf numFmtId="166" fontId="29" fillId="0" borderId="1" xfId="1" applyFont="1" applyBorder="1" applyAlignment="1">
      <alignment vertical="center"/>
    </xf>
    <xf numFmtId="166" fontId="29" fillId="0" borderId="2" xfId="10" applyFont="1" applyBorder="1" applyAlignment="1">
      <alignment horizontal="center" vertical="center"/>
    </xf>
    <xf numFmtId="0" fontId="29" fillId="0" borderId="0" xfId="3" applyFont="1" applyAlignment="1">
      <alignment vertical="center" wrapText="1"/>
    </xf>
    <xf numFmtId="167" fontId="27" fillId="0" borderId="8" xfId="2" applyNumberFormat="1" applyFont="1" applyFill="1" applyBorder="1" applyAlignment="1" applyProtection="1">
      <alignment horizontal="center" vertical="center"/>
      <protection locked="0"/>
    </xf>
    <xf numFmtId="166" fontId="29" fillId="0" borderId="0" xfId="1" applyFont="1" applyAlignment="1">
      <alignment vertical="center" wrapText="1"/>
    </xf>
    <xf numFmtId="0" fontId="29" fillId="0" borderId="1" xfId="3" applyFont="1" applyBorder="1" applyAlignment="1">
      <alignment vertical="center" wrapText="1"/>
    </xf>
    <xf numFmtId="166" fontId="29" fillId="0" borderId="1" xfId="1" applyFont="1" applyBorder="1" applyAlignment="1">
      <alignment horizontal="left" vertical="center"/>
    </xf>
    <xf numFmtId="166" fontId="29" fillId="0" borderId="0" xfId="1" applyFont="1" applyAlignment="1">
      <alignment horizontal="left" vertical="center"/>
    </xf>
    <xf numFmtId="166" fontId="29" fillId="0" borderId="20" xfId="10" applyFont="1" applyBorder="1" applyAlignment="1">
      <alignment horizontal="center" vertical="center"/>
    </xf>
    <xf numFmtId="166" fontId="29" fillId="0" borderId="1" xfId="10" applyFont="1" applyBorder="1" applyAlignment="1">
      <alignment vertical="center" wrapText="1"/>
    </xf>
    <xf numFmtId="166" fontId="29" fillId="0" borderId="1" xfId="10" applyFont="1" applyBorder="1" applyAlignment="1">
      <alignment horizontal="center" vertical="center"/>
    </xf>
    <xf numFmtId="167" fontId="29" fillId="0" borderId="3" xfId="10" applyNumberFormat="1" applyFont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29" fillId="0" borderId="9" xfId="3" applyFont="1" applyBorder="1" applyAlignment="1">
      <alignment horizontal="center" vertical="center"/>
    </xf>
    <xf numFmtId="0" fontId="29" fillId="0" borderId="23" xfId="3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166" fontId="34" fillId="4" borderId="5" xfId="10" applyFont="1" applyFill="1" applyBorder="1" applyAlignment="1">
      <alignment horizontal="left" vertical="center"/>
    </xf>
    <xf numFmtId="166" fontId="29" fillId="0" borderId="1" xfId="10" applyFont="1" applyBorder="1"/>
    <xf numFmtId="166" fontId="39" fillId="0" borderId="2" xfId="10" applyFont="1" applyBorder="1" applyAlignment="1">
      <alignment horizontal="center"/>
    </xf>
    <xf numFmtId="166" fontId="29" fillId="0" borderId="1" xfId="10" applyFont="1" applyBorder="1" applyAlignment="1">
      <alignment horizontal="left" vertical="center"/>
    </xf>
    <xf numFmtId="166" fontId="39" fillId="0" borderId="2" xfId="1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9" fillId="0" borderId="1" xfId="3" applyFont="1" applyBorder="1" applyAlignment="1">
      <alignment horizontal="left" vertical="center" wrapText="1"/>
    </xf>
    <xf numFmtId="0" fontId="29" fillId="0" borderId="2" xfId="3" applyFont="1" applyBorder="1" applyAlignment="1">
      <alignment horizontal="center"/>
    </xf>
    <xf numFmtId="0" fontId="33" fillId="0" borderId="0" xfId="16" applyFont="1" applyAlignment="1">
      <alignment horizontal="center" vertical="center" wrapText="1"/>
    </xf>
    <xf numFmtId="167" fontId="6" fillId="0" borderId="0" xfId="10" applyNumberFormat="1" applyAlignment="1">
      <alignment horizontal="center" vertical="center"/>
    </xf>
    <xf numFmtId="167" fontId="6" fillId="0" borderId="0" xfId="10" applyNumberFormat="1"/>
    <xf numFmtId="166" fontId="40" fillId="0" borderId="0" xfId="10" applyFont="1" applyAlignment="1">
      <alignment vertical="center"/>
    </xf>
    <xf numFmtId="167" fontId="40" fillId="0" borderId="7" xfId="10" applyNumberFormat="1" applyFont="1" applyBorder="1" applyAlignment="1">
      <alignment horizontal="center" vertical="center"/>
    </xf>
    <xf numFmtId="166" fontId="40" fillId="0" borderId="0" xfId="10" applyFont="1" applyBorder="1" applyAlignment="1">
      <alignment vertical="center"/>
    </xf>
    <xf numFmtId="165" fontId="4" fillId="0" borderId="0" xfId="15" applyNumberFormat="1" applyAlignment="1">
      <alignment horizontal="center"/>
    </xf>
    <xf numFmtId="0" fontId="21" fillId="12" borderId="9" xfId="15" applyFont="1" applyFill="1" applyBorder="1" applyAlignment="1">
      <alignment horizontal="center" vertical="center"/>
    </xf>
    <xf numFmtId="0" fontId="27" fillId="8" borderId="8" xfId="15" applyFont="1" applyFill="1" applyBorder="1" applyAlignment="1">
      <alignment horizontal="center" vertical="center"/>
    </xf>
    <xf numFmtId="0" fontId="27" fillId="9" borderId="9" xfId="15" applyFont="1" applyFill="1" applyBorder="1" applyAlignment="1">
      <alignment horizontal="center" vertical="center"/>
    </xf>
    <xf numFmtId="0" fontId="27" fillId="0" borderId="8" xfId="16" applyFont="1" applyBorder="1" applyAlignment="1">
      <alignment horizontal="center" vertical="center" wrapText="1"/>
    </xf>
    <xf numFmtId="165" fontId="20" fillId="10" borderId="8" xfId="15" applyNumberFormat="1" applyFont="1" applyFill="1" applyBorder="1" applyAlignment="1">
      <alignment horizontal="center" wrapText="1"/>
    </xf>
    <xf numFmtId="0" fontId="23" fillId="5" borderId="8" xfId="15" applyFont="1" applyFill="1" applyBorder="1" applyAlignment="1">
      <alignment horizontal="center"/>
    </xf>
    <xf numFmtId="165" fontId="26" fillId="14" borderId="9" xfId="15" applyNumberFormat="1" applyFont="1" applyFill="1" applyBorder="1" applyAlignment="1">
      <alignment horizontal="center"/>
    </xf>
    <xf numFmtId="165" fontId="26" fillId="14" borderId="10" xfId="15" applyNumberFormat="1" applyFont="1" applyFill="1" applyBorder="1" applyAlignment="1">
      <alignment horizontal="center"/>
    </xf>
    <xf numFmtId="0" fontId="21" fillId="12" borderId="10" xfId="15" applyFont="1" applyFill="1" applyBorder="1" applyAlignment="1">
      <alignment horizontal="center"/>
    </xf>
    <xf numFmtId="165" fontId="21" fillId="14" borderId="9" xfId="15" applyNumberFormat="1" applyFont="1" applyFill="1" applyBorder="1" applyAlignment="1">
      <alignment horizontal="center"/>
    </xf>
    <xf numFmtId="165" fontId="21" fillId="14" borderId="10" xfId="15" applyNumberFormat="1" applyFont="1" applyFill="1" applyBorder="1" applyAlignment="1">
      <alignment horizontal="center"/>
    </xf>
    <xf numFmtId="165" fontId="26" fillId="12" borderId="9" xfId="15" applyNumberFormat="1" applyFont="1" applyFill="1" applyBorder="1" applyAlignment="1">
      <alignment horizontal="center"/>
    </xf>
    <xf numFmtId="165" fontId="26" fillId="12" borderId="10" xfId="15" applyNumberFormat="1" applyFont="1" applyFill="1" applyBorder="1" applyAlignment="1">
      <alignment horizontal="center"/>
    </xf>
    <xf numFmtId="0" fontId="20" fillId="0" borderId="19" xfId="15" applyFont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4" fillId="0" borderId="0" xfId="15" applyAlignment="1">
      <alignment horizontal="center" vertical="center" wrapText="1"/>
    </xf>
    <xf numFmtId="0" fontId="24" fillId="11" borderId="8" xfId="15" applyFont="1" applyFill="1" applyBorder="1" applyAlignment="1">
      <alignment horizontal="center" vertical="center"/>
    </xf>
    <xf numFmtId="0" fontId="24" fillId="12" borderId="8" xfId="15" applyFont="1" applyFill="1" applyBorder="1" applyAlignment="1">
      <alignment vertical="center"/>
    </xf>
    <xf numFmtId="0" fontId="18" fillId="0" borderId="0" xfId="15" applyFont="1" applyAlignment="1">
      <alignment horizontal="center" vertical="center" wrapText="1"/>
    </xf>
    <xf numFmtId="0" fontId="19" fillId="0" borderId="0" xfId="15" applyFont="1" applyAlignment="1">
      <alignment horizontal="center" wrapText="1"/>
    </xf>
    <xf numFmtId="0" fontId="20" fillId="0" borderId="0" xfId="15" applyFont="1" applyAlignment="1">
      <alignment horizontal="center" vertical="center" wrapText="1"/>
    </xf>
    <xf numFmtId="0" fontId="24" fillId="11" borderId="9" xfId="15" applyFont="1" applyFill="1" applyBorder="1" applyAlignment="1">
      <alignment horizontal="center" vertical="center"/>
    </xf>
    <xf numFmtId="0" fontId="24" fillId="11" borderId="10" xfId="15" applyFont="1" applyFill="1" applyBorder="1" applyAlignment="1">
      <alignment horizontal="center" vertical="center"/>
    </xf>
    <xf numFmtId="0" fontId="24" fillId="11" borderId="11" xfId="15" applyFont="1" applyFill="1" applyBorder="1" applyAlignment="1">
      <alignment horizontal="center" vertical="center"/>
    </xf>
    <xf numFmtId="165" fontId="25" fillId="12" borderId="9" xfId="15" applyNumberFormat="1" applyFont="1" applyFill="1" applyBorder="1" applyAlignment="1">
      <alignment horizontal="center"/>
    </xf>
    <xf numFmtId="165" fontId="25" fillId="12" borderId="10" xfId="15" applyNumberFormat="1" applyFont="1" applyFill="1" applyBorder="1" applyAlignment="1">
      <alignment horizontal="center"/>
    </xf>
    <xf numFmtId="0" fontId="24" fillId="13" borderId="9" xfId="15" applyFont="1" applyFill="1" applyBorder="1" applyAlignment="1">
      <alignment horizontal="center"/>
    </xf>
    <xf numFmtId="0" fontId="24" fillId="13" borderId="10" xfId="15" applyFont="1" applyFill="1" applyBorder="1" applyAlignment="1">
      <alignment horizontal="center"/>
    </xf>
    <xf numFmtId="0" fontId="24" fillId="13" borderId="11" xfId="15" applyFont="1" applyFill="1" applyBorder="1" applyAlignment="1">
      <alignment horizontal="center"/>
    </xf>
    <xf numFmtId="165" fontId="26" fillId="14" borderId="9" xfId="15" applyNumberFormat="1" applyFont="1" applyFill="1" applyBorder="1" applyAlignment="1">
      <alignment horizontal="center"/>
    </xf>
    <xf numFmtId="165" fontId="26" fillId="14" borderId="10" xfId="15" applyNumberFormat="1" applyFont="1" applyFill="1" applyBorder="1" applyAlignment="1">
      <alignment horizontal="center"/>
    </xf>
    <xf numFmtId="0" fontId="24" fillId="13" borderId="9" xfId="15" applyFont="1" applyFill="1" applyBorder="1" applyAlignment="1">
      <alignment horizontal="center" vertical="center"/>
    </xf>
    <xf numFmtId="0" fontId="24" fillId="13" borderId="10" xfId="15" applyFont="1" applyFill="1" applyBorder="1" applyAlignment="1">
      <alignment horizontal="center" vertical="center"/>
    </xf>
    <xf numFmtId="0" fontId="24" fillId="13" borderId="11" xfId="15" applyFont="1" applyFill="1" applyBorder="1" applyAlignment="1">
      <alignment horizontal="center" vertical="center"/>
    </xf>
    <xf numFmtId="0" fontId="24" fillId="12" borderId="9" xfId="15" applyFont="1" applyFill="1" applyBorder="1" applyAlignment="1">
      <alignment horizontal="center" vertical="center"/>
    </xf>
    <xf numFmtId="0" fontId="24" fillId="12" borderId="10" xfId="15" applyFont="1" applyFill="1" applyBorder="1" applyAlignment="1">
      <alignment horizontal="center" vertical="center"/>
    </xf>
    <xf numFmtId="0" fontId="24" fillId="12" borderId="11" xfId="15" applyFont="1" applyFill="1" applyBorder="1" applyAlignment="1">
      <alignment horizontal="center" vertical="center"/>
    </xf>
    <xf numFmtId="165" fontId="20" fillId="0" borderId="12" xfId="15" applyNumberFormat="1" applyFont="1" applyBorder="1" applyAlignment="1">
      <alignment horizontal="center"/>
    </xf>
    <xf numFmtId="165" fontId="20" fillId="0" borderId="17" xfId="15" applyNumberFormat="1" applyFont="1" applyBorder="1" applyAlignment="1">
      <alignment horizontal="center"/>
    </xf>
    <xf numFmtId="165" fontId="20" fillId="5" borderId="22" xfId="15" applyNumberFormat="1" applyFont="1" applyFill="1" applyBorder="1" applyAlignment="1">
      <alignment horizontal="center" wrapText="1"/>
    </xf>
    <xf numFmtId="165" fontId="20" fillId="5" borderId="17" xfId="15" applyNumberFormat="1" applyFont="1" applyFill="1" applyBorder="1" applyAlignment="1">
      <alignment horizontal="center" wrapText="1"/>
    </xf>
    <xf numFmtId="0" fontId="24" fillId="11" borderId="13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 vertical="center" wrapText="1"/>
    </xf>
    <xf numFmtId="165" fontId="20" fillId="0" borderId="12" xfId="15" applyNumberFormat="1" applyFont="1" applyBorder="1" applyAlignment="1">
      <alignment horizontal="center" vertical="center"/>
    </xf>
    <xf numFmtId="165" fontId="20" fillId="0" borderId="17" xfId="15" applyNumberFormat="1" applyFont="1" applyBorder="1" applyAlignment="1">
      <alignment horizontal="center" vertical="center"/>
    </xf>
    <xf numFmtId="0" fontId="24" fillId="15" borderId="9" xfId="15" applyFont="1" applyFill="1" applyBorder="1" applyAlignment="1">
      <alignment horizontal="center" vertical="center"/>
    </xf>
    <xf numFmtId="0" fontId="24" fillId="15" borderId="10" xfId="15" applyFont="1" applyFill="1" applyBorder="1" applyAlignment="1">
      <alignment horizontal="center" vertical="center"/>
    </xf>
    <xf numFmtId="166" fontId="34" fillId="16" borderId="9" xfId="1" applyFont="1" applyFill="1" applyBorder="1" applyAlignment="1" applyProtection="1">
      <alignment horizontal="center" vertical="center" wrapText="1"/>
    </xf>
    <xf numFmtId="166" fontId="34" fillId="16" borderId="10" xfId="1" applyFont="1" applyFill="1" applyBorder="1" applyAlignment="1" applyProtection="1">
      <alignment horizontal="center" vertical="center" wrapText="1"/>
    </xf>
    <xf numFmtId="166" fontId="34" fillId="16" borderId="21" xfId="1" applyFont="1" applyFill="1" applyBorder="1" applyAlignment="1" applyProtection="1">
      <alignment horizontal="center" vertical="center" wrapText="1"/>
    </xf>
    <xf numFmtId="166" fontId="34" fillId="16" borderId="0" xfId="1" applyFont="1" applyFill="1" applyBorder="1" applyAlignment="1" applyProtection="1">
      <alignment horizontal="center" vertical="center" wrapText="1"/>
    </xf>
    <xf numFmtId="0" fontId="24" fillId="11" borderId="18" xfId="15" applyFont="1" applyFill="1" applyBorder="1" applyAlignment="1">
      <alignment horizontal="center" vertical="center"/>
    </xf>
    <xf numFmtId="166" fontId="36" fillId="4" borderId="2" xfId="10" applyFont="1" applyFill="1" applyBorder="1" applyAlignment="1">
      <alignment horizontal="center" vertical="center"/>
    </xf>
    <xf numFmtId="166" fontId="36" fillId="4" borderId="6" xfId="10" applyFont="1" applyFill="1" applyBorder="1" applyAlignment="1">
      <alignment horizontal="center" vertical="center"/>
    </xf>
    <xf numFmtId="167" fontId="40" fillId="3" borderId="1" xfId="10" applyNumberFormat="1" applyFont="1" applyFill="1" applyBorder="1" applyAlignment="1">
      <alignment horizontal="center" vertical="center"/>
    </xf>
    <xf numFmtId="167" fontId="40" fillId="0" borderId="1" xfId="1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36" fillId="0" borderId="0" xfId="7" applyFont="1" applyAlignment="1">
      <alignment horizontal="center" vertical="center" wrapText="1"/>
    </xf>
    <xf numFmtId="166" fontId="34" fillId="4" borderId="1" xfId="10" applyFont="1" applyFill="1" applyBorder="1" applyAlignment="1">
      <alignment horizontal="center" vertical="center"/>
    </xf>
    <xf numFmtId="166" fontId="36" fillId="4" borderId="1" xfId="10" applyFont="1" applyFill="1" applyBorder="1" applyAlignment="1">
      <alignment horizontal="center" vertical="center"/>
    </xf>
    <xf numFmtId="0" fontId="1" fillId="0" borderId="0" xfId="15" applyFont="1"/>
  </cellXfs>
  <cellStyles count="17">
    <cellStyle name="Dziesiętny" xfId="2" builtinId="3"/>
    <cellStyle name="Excel Built-in Normal" xfId="7" xr:uid="{00000000-0005-0000-0000-000024000000}"/>
    <cellStyle name="Excel Built-in Normal 1" xfId="6" xr:uid="{00000000-0005-0000-0000-000021000000}"/>
    <cellStyle name="Excel Built-in Normal 2" xfId="9" xr:uid="{00000000-0005-0000-0000-000038000000}"/>
    <cellStyle name="Excel Built-in Normal 2 2" xfId="10" xr:uid="{00000000-0005-0000-0000-000039000000}"/>
    <cellStyle name="Excel Built-in Normal 3" xfId="11" xr:uid="{00000000-0005-0000-0000-00003A000000}"/>
    <cellStyle name="Normalny" xfId="0" builtinId="0"/>
    <cellStyle name="Normalny 2" xfId="12" xr:uid="{00000000-0005-0000-0000-00003B000000}"/>
    <cellStyle name="Normalny 2 2" xfId="16" xr:uid="{22C48444-CFD9-4943-B96F-B300FBFA9016}"/>
    <cellStyle name="Normalny 3" xfId="13" xr:uid="{00000000-0005-0000-0000-00003C000000}"/>
    <cellStyle name="Normalny 3 2" xfId="8" xr:uid="{00000000-0005-0000-0000-000032000000}"/>
    <cellStyle name="Normalny 4" xfId="5" xr:uid="{00000000-0005-0000-0000-00001F000000}"/>
    <cellStyle name="Normalny 4 2" xfId="4" xr:uid="{00000000-0005-0000-0000-00001C000000}"/>
    <cellStyle name="Normalny 5" xfId="14" xr:uid="{00000000-0005-0000-0000-00003D000000}"/>
    <cellStyle name="Normalny 6" xfId="3" xr:uid="{00000000-0005-0000-0000-00000D000000}"/>
    <cellStyle name="Normalny 7" xfId="15" xr:uid="{F9B2DD74-2C2A-4234-8DF4-D70B60BFB98C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2335100</xdr:colOff>
      <xdr:row>4</xdr:row>
      <xdr:rowOff>66675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B6ED4B-22CA-4A1D-A578-E9A001BFD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2335100</xdr:colOff>
      <xdr:row>4</xdr:row>
      <xdr:rowOff>66675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659D51-D6C1-4585-988A-4E12C1D0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2103438</xdr:colOff>
      <xdr:row>4</xdr:row>
      <xdr:rowOff>54571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E2CB375-9129-4F81-8FB5-129490D5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388" cy="759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2DA2-B94E-490A-B567-2E3F734586DB}">
  <sheetPr>
    <pageSetUpPr fitToPage="1"/>
  </sheetPr>
  <dimension ref="A2:F102"/>
  <sheetViews>
    <sheetView showGridLines="0" topLeftCell="A79" zoomScale="120" zoomScaleNormal="120" zoomScaleSheetLayoutView="85" workbookViewId="0">
      <selection activeCell="A5" sqref="A5:F5"/>
    </sheetView>
  </sheetViews>
  <sheetFormatPr defaultRowHeight="15"/>
  <cols>
    <col min="1" max="1" width="5.42578125" style="6" customWidth="1"/>
    <col min="2" max="2" width="50.42578125" style="7" customWidth="1"/>
    <col min="3" max="4" width="10.7109375" style="7" customWidth="1"/>
    <col min="5" max="5" width="16.42578125" style="6" customWidth="1"/>
    <col min="6" max="6" width="20" style="166" customWidth="1"/>
    <col min="7" max="16384" width="9.140625" style="8"/>
  </cols>
  <sheetData>
    <row r="2" spans="1:6">
      <c r="D2" s="181" t="s">
        <v>434</v>
      </c>
    </row>
    <row r="5" spans="1:6" ht="21" customHeight="1">
      <c r="A5" s="186" t="s">
        <v>0</v>
      </c>
      <c r="B5" s="183"/>
      <c r="C5" s="183"/>
      <c r="D5" s="183"/>
      <c r="E5" s="183"/>
      <c r="F5" s="183"/>
    </row>
    <row r="6" spans="1:6" ht="30" customHeight="1">
      <c r="A6" s="10"/>
      <c r="B6" s="11"/>
      <c r="C6" s="187" t="s">
        <v>1</v>
      </c>
      <c r="D6" s="187"/>
      <c r="E6" s="187"/>
      <c r="F6" s="187"/>
    </row>
    <row r="7" spans="1:6" ht="24" customHeight="1">
      <c r="A7" s="188" t="s">
        <v>432</v>
      </c>
      <c r="B7" s="188"/>
      <c r="C7" s="188"/>
      <c r="D7" s="188"/>
      <c r="E7" s="188"/>
      <c r="F7" s="188"/>
    </row>
    <row r="8" spans="1:6" s="16" customFormat="1" ht="45" customHeight="1">
      <c r="A8" s="12" t="s">
        <v>2</v>
      </c>
      <c r="B8" s="12" t="s">
        <v>3</v>
      </c>
      <c r="C8" s="13" t="s">
        <v>4</v>
      </c>
      <c r="D8" s="13" t="s">
        <v>5</v>
      </c>
      <c r="E8" s="171" t="s">
        <v>6</v>
      </c>
      <c r="F8" s="171" t="s">
        <v>393</v>
      </c>
    </row>
    <row r="9" spans="1:6" ht="9.9499999999999993" customHeight="1">
      <c r="A9" s="17" t="s">
        <v>7</v>
      </c>
      <c r="B9" s="17" t="s">
        <v>8</v>
      </c>
      <c r="C9" s="17" t="s">
        <v>9</v>
      </c>
      <c r="D9" s="17" t="s">
        <v>10</v>
      </c>
      <c r="E9" s="172" t="s">
        <v>11</v>
      </c>
      <c r="F9" s="172" t="s">
        <v>12</v>
      </c>
    </row>
    <row r="10" spans="1:6" ht="30" customHeight="1">
      <c r="A10" s="18" t="s">
        <v>13</v>
      </c>
      <c r="B10" s="189" t="s">
        <v>14</v>
      </c>
      <c r="C10" s="190"/>
      <c r="D10" s="191"/>
      <c r="E10" s="192"/>
      <c r="F10" s="193"/>
    </row>
    <row r="11" spans="1:6">
      <c r="A11" s="194" t="s">
        <v>60</v>
      </c>
      <c r="B11" s="195"/>
      <c r="C11" s="195"/>
      <c r="D11" s="196"/>
      <c r="E11" s="197"/>
      <c r="F11" s="198"/>
    </row>
    <row r="12" spans="1:6">
      <c r="A12" s="34" t="s">
        <v>7</v>
      </c>
      <c r="B12" s="19" t="s">
        <v>22</v>
      </c>
      <c r="C12" s="168" t="s">
        <v>16</v>
      </c>
      <c r="D12" s="20">
        <v>10</v>
      </c>
      <c r="E12" s="94"/>
      <c r="F12" s="94"/>
    </row>
    <row r="13" spans="1:6">
      <c r="A13" s="34" t="s">
        <v>8</v>
      </c>
      <c r="B13" s="19" t="s">
        <v>24</v>
      </c>
      <c r="C13" s="168" t="s">
        <v>16</v>
      </c>
      <c r="D13" s="20">
        <v>10</v>
      </c>
      <c r="E13" s="94"/>
      <c r="F13" s="94"/>
    </row>
    <row r="14" spans="1:6">
      <c r="A14" s="34" t="s">
        <v>9</v>
      </c>
      <c r="B14" s="22" t="s">
        <v>26</v>
      </c>
      <c r="C14" s="168" t="s">
        <v>16</v>
      </c>
      <c r="D14" s="20">
        <v>6</v>
      </c>
      <c r="E14" s="94"/>
      <c r="F14" s="94"/>
    </row>
    <row r="15" spans="1:6">
      <c r="A15" s="34" t="s">
        <v>10</v>
      </c>
      <c r="B15" s="22" t="s">
        <v>28</v>
      </c>
      <c r="C15" s="168" t="s">
        <v>16</v>
      </c>
      <c r="D15" s="20">
        <v>4</v>
      </c>
      <c r="E15" s="94"/>
      <c r="F15" s="94"/>
    </row>
    <row r="16" spans="1:6">
      <c r="A16" s="34" t="s">
        <v>11</v>
      </c>
      <c r="B16" s="19" t="s">
        <v>30</v>
      </c>
      <c r="C16" s="168" t="s">
        <v>16</v>
      </c>
      <c r="D16" s="20">
        <v>10</v>
      </c>
      <c r="E16" s="94"/>
      <c r="F16" s="94"/>
    </row>
    <row r="17" spans="1:6">
      <c r="A17" s="194" t="s">
        <v>31</v>
      </c>
      <c r="B17" s="195"/>
      <c r="C17" s="195"/>
      <c r="D17" s="196"/>
      <c r="E17" s="173"/>
      <c r="F17" s="174"/>
    </row>
    <row r="18" spans="1:6">
      <c r="A18" s="34" t="s">
        <v>7</v>
      </c>
      <c r="B18" s="23" t="s">
        <v>33</v>
      </c>
      <c r="C18" s="168" t="s">
        <v>16</v>
      </c>
      <c r="D18" s="20">
        <v>40</v>
      </c>
      <c r="E18" s="94"/>
      <c r="F18" s="94"/>
    </row>
    <row r="19" spans="1:6">
      <c r="A19" s="34" t="s">
        <v>8</v>
      </c>
      <c r="B19" s="23" t="s">
        <v>35</v>
      </c>
      <c r="C19" s="168" t="s">
        <v>16</v>
      </c>
      <c r="D19" s="20">
        <v>40</v>
      </c>
      <c r="E19" s="94"/>
      <c r="F19" s="94"/>
    </row>
    <row r="20" spans="1:6">
      <c r="A20" s="34" t="s">
        <v>9</v>
      </c>
      <c r="B20" s="24" t="s">
        <v>37</v>
      </c>
      <c r="C20" s="168" t="s">
        <v>16</v>
      </c>
      <c r="D20" s="20">
        <v>12</v>
      </c>
      <c r="E20" s="94"/>
      <c r="F20" s="94"/>
    </row>
    <row r="21" spans="1:6">
      <c r="A21" s="194" t="s">
        <v>38</v>
      </c>
      <c r="B21" s="195"/>
      <c r="C21" s="195"/>
      <c r="D21" s="196"/>
      <c r="E21" s="173"/>
      <c r="F21" s="174"/>
    </row>
    <row r="22" spans="1:6">
      <c r="A22" s="34" t="s">
        <v>7</v>
      </c>
      <c r="B22" s="19" t="s">
        <v>40</v>
      </c>
      <c r="C22" s="29" t="s">
        <v>16</v>
      </c>
      <c r="D22" s="20">
        <v>12</v>
      </c>
      <c r="E22" s="94"/>
      <c r="F22" s="94"/>
    </row>
    <row r="23" spans="1:6">
      <c r="A23" s="34" t="s">
        <v>8</v>
      </c>
      <c r="B23" s="25" t="s">
        <v>42</v>
      </c>
      <c r="C23" s="29" t="s">
        <v>16</v>
      </c>
      <c r="D23" s="20">
        <v>12</v>
      </c>
      <c r="E23" s="94"/>
      <c r="F23" s="94"/>
    </row>
    <row r="24" spans="1:6">
      <c r="A24" s="34" t="s">
        <v>9</v>
      </c>
      <c r="B24" s="25" t="s">
        <v>44</v>
      </c>
      <c r="C24" s="29" t="s">
        <v>16</v>
      </c>
      <c r="D24" s="20">
        <v>12</v>
      </c>
      <c r="E24" s="94"/>
      <c r="F24" s="94"/>
    </row>
    <row r="25" spans="1:6">
      <c r="A25" s="34" t="s">
        <v>10</v>
      </c>
      <c r="B25" s="26" t="s">
        <v>46</v>
      </c>
      <c r="C25" s="29" t="s">
        <v>16</v>
      </c>
      <c r="D25" s="20">
        <v>6</v>
      </c>
      <c r="E25" s="94"/>
      <c r="F25" s="94"/>
    </row>
    <row r="26" spans="1:6">
      <c r="A26" s="34" t="s">
        <v>11</v>
      </c>
      <c r="B26" s="26" t="s">
        <v>48</v>
      </c>
      <c r="C26" s="29" t="s">
        <v>16</v>
      </c>
      <c r="D26" s="20">
        <v>12</v>
      </c>
      <c r="E26" s="94"/>
      <c r="F26" s="94"/>
    </row>
    <row r="27" spans="1:6">
      <c r="A27" s="34" t="s">
        <v>12</v>
      </c>
      <c r="B27" s="27" t="s">
        <v>50</v>
      </c>
      <c r="C27" s="29" t="s">
        <v>16</v>
      </c>
      <c r="D27" s="20">
        <v>6</v>
      </c>
      <c r="E27" s="94"/>
      <c r="F27" s="94"/>
    </row>
    <row r="28" spans="1:6">
      <c r="A28" s="199" t="s">
        <v>51</v>
      </c>
      <c r="B28" s="200"/>
      <c r="C28" s="200"/>
      <c r="D28" s="201"/>
      <c r="E28" s="173"/>
      <c r="F28" s="174"/>
    </row>
    <row r="29" spans="1:6">
      <c r="A29" s="34" t="s">
        <v>7</v>
      </c>
      <c r="B29" s="26" t="s">
        <v>53</v>
      </c>
      <c r="C29" s="29" t="s">
        <v>16</v>
      </c>
      <c r="D29" s="20">
        <v>10</v>
      </c>
      <c r="E29" s="94"/>
      <c r="F29" s="94"/>
    </row>
    <row r="30" spans="1:6">
      <c r="A30" s="34" t="s">
        <v>8</v>
      </c>
      <c r="B30" s="26" t="s">
        <v>55</v>
      </c>
      <c r="C30" s="29" t="s">
        <v>16</v>
      </c>
      <c r="D30" s="20">
        <v>10</v>
      </c>
      <c r="E30" s="94"/>
      <c r="F30" s="94"/>
    </row>
    <row r="31" spans="1:6" ht="25.5">
      <c r="A31" s="34" t="s">
        <v>9</v>
      </c>
      <c r="B31" s="28" t="s">
        <v>57</v>
      </c>
      <c r="C31" s="29" t="s">
        <v>16</v>
      </c>
      <c r="D31" s="20">
        <v>1</v>
      </c>
      <c r="E31" s="94"/>
      <c r="F31" s="94"/>
    </row>
    <row r="32" spans="1:6">
      <c r="A32" s="18" t="s">
        <v>58</v>
      </c>
      <c r="B32" s="184" t="s">
        <v>59</v>
      </c>
      <c r="C32" s="185"/>
      <c r="D32" s="167"/>
      <c r="E32" s="175"/>
      <c r="F32" s="175"/>
    </row>
    <row r="33" spans="1:6">
      <c r="A33" s="194" t="s">
        <v>60</v>
      </c>
      <c r="B33" s="195"/>
      <c r="C33" s="195"/>
      <c r="D33" s="196"/>
      <c r="E33" s="173"/>
      <c r="F33" s="174"/>
    </row>
    <row r="34" spans="1:6">
      <c r="A34" s="34" t="s">
        <v>7</v>
      </c>
      <c r="B34" s="19" t="s">
        <v>61</v>
      </c>
      <c r="C34" s="29" t="s">
        <v>16</v>
      </c>
      <c r="D34" s="29">
        <v>2</v>
      </c>
      <c r="E34" s="94"/>
      <c r="F34" s="94"/>
    </row>
    <row r="35" spans="1:6">
      <c r="A35" s="34" t="s">
        <v>8</v>
      </c>
      <c r="B35" s="19" t="s">
        <v>62</v>
      </c>
      <c r="C35" s="29" t="s">
        <v>16</v>
      </c>
      <c r="D35" s="29">
        <v>2</v>
      </c>
      <c r="E35" s="94"/>
      <c r="F35" s="94"/>
    </row>
    <row r="36" spans="1:6">
      <c r="A36" s="34" t="s">
        <v>9</v>
      </c>
      <c r="B36" s="19" t="s">
        <v>63</v>
      </c>
      <c r="C36" s="29" t="s">
        <v>16</v>
      </c>
      <c r="D36" s="29">
        <v>1</v>
      </c>
      <c r="E36" s="94"/>
      <c r="F36" s="94"/>
    </row>
    <row r="37" spans="1:6">
      <c r="A37" s="34" t="s">
        <v>10</v>
      </c>
      <c r="B37" s="30" t="s">
        <v>64</v>
      </c>
      <c r="C37" s="29" t="s">
        <v>16</v>
      </c>
      <c r="D37" s="29">
        <v>1</v>
      </c>
      <c r="E37" s="94"/>
      <c r="F37" s="94"/>
    </row>
    <row r="38" spans="1:6">
      <c r="A38" s="194" t="s">
        <v>65</v>
      </c>
      <c r="B38" s="195"/>
      <c r="C38" s="195"/>
      <c r="D38" s="196"/>
      <c r="E38" s="173"/>
      <c r="F38" s="174"/>
    </row>
    <row r="39" spans="1:6">
      <c r="A39" s="34" t="s">
        <v>7</v>
      </c>
      <c r="B39" s="31" t="s">
        <v>66</v>
      </c>
      <c r="C39" s="29" t="s">
        <v>16</v>
      </c>
      <c r="D39" s="29">
        <v>1</v>
      </c>
      <c r="E39" s="94"/>
      <c r="F39" s="94"/>
    </row>
    <row r="40" spans="1:6">
      <c r="A40" s="34" t="s">
        <v>8</v>
      </c>
      <c r="B40" s="31" t="s">
        <v>67</v>
      </c>
      <c r="C40" s="29" t="s">
        <v>16</v>
      </c>
      <c r="D40" s="29">
        <v>10</v>
      </c>
      <c r="E40" s="94"/>
      <c r="F40" s="94"/>
    </row>
    <row r="41" spans="1:6">
      <c r="A41" s="34" t="s">
        <v>9</v>
      </c>
      <c r="B41" s="31" t="s">
        <v>68</v>
      </c>
      <c r="C41" s="29" t="s">
        <v>16</v>
      </c>
      <c r="D41" s="29">
        <v>5</v>
      </c>
      <c r="E41" s="94"/>
      <c r="F41" s="94"/>
    </row>
    <row r="42" spans="1:6">
      <c r="A42" s="194" t="s">
        <v>51</v>
      </c>
      <c r="B42" s="195"/>
      <c r="C42" s="195"/>
      <c r="D42" s="196"/>
      <c r="E42" s="173"/>
      <c r="F42" s="174"/>
    </row>
    <row r="43" spans="1:6">
      <c r="A43" s="34" t="s">
        <v>7</v>
      </c>
      <c r="B43" s="30" t="s">
        <v>69</v>
      </c>
      <c r="C43" s="29" t="s">
        <v>16</v>
      </c>
      <c r="D43" s="169">
        <v>1</v>
      </c>
      <c r="E43" s="94"/>
      <c r="F43" s="94"/>
    </row>
    <row r="44" spans="1:6" ht="30" customHeight="1">
      <c r="A44" s="34" t="s">
        <v>8</v>
      </c>
      <c r="B44" s="32" t="s">
        <v>70</v>
      </c>
      <c r="C44" s="29" t="s">
        <v>16</v>
      </c>
      <c r="D44" s="169">
        <v>2</v>
      </c>
      <c r="E44" s="94"/>
      <c r="F44" s="94"/>
    </row>
    <row r="45" spans="1:6" ht="30" customHeight="1">
      <c r="A45" s="34" t="s">
        <v>9</v>
      </c>
      <c r="B45" s="92" t="s">
        <v>402</v>
      </c>
      <c r="C45" s="29" t="s">
        <v>16</v>
      </c>
      <c r="D45" s="169">
        <v>1</v>
      </c>
      <c r="E45" s="94"/>
      <c r="F45" s="94"/>
    </row>
    <row r="46" spans="1:6">
      <c r="A46" s="18" t="s">
        <v>71</v>
      </c>
      <c r="B46" s="184" t="s">
        <v>72</v>
      </c>
      <c r="C46" s="185"/>
      <c r="D46" s="167"/>
      <c r="E46" s="175"/>
      <c r="F46" s="175"/>
    </row>
    <row r="47" spans="1:6">
      <c r="A47" s="194" t="s">
        <v>73</v>
      </c>
      <c r="B47" s="195"/>
      <c r="C47" s="195"/>
      <c r="D47" s="196"/>
      <c r="E47" s="176"/>
      <c r="F47" s="177"/>
    </row>
    <row r="48" spans="1:6" ht="26.25">
      <c r="A48" s="34" t="s">
        <v>7</v>
      </c>
      <c r="B48" s="32" t="s">
        <v>74</v>
      </c>
      <c r="C48" s="29" t="s">
        <v>16</v>
      </c>
      <c r="D48" s="29">
        <v>20</v>
      </c>
      <c r="E48" s="94"/>
      <c r="F48" s="94"/>
    </row>
    <row r="49" spans="1:6" ht="30" customHeight="1">
      <c r="A49" s="34" t="s">
        <v>8</v>
      </c>
      <c r="B49" s="32" t="s">
        <v>75</v>
      </c>
      <c r="C49" s="29" t="s">
        <v>16</v>
      </c>
      <c r="D49" s="29">
        <v>20</v>
      </c>
      <c r="E49" s="94"/>
      <c r="F49" s="94"/>
    </row>
    <row r="50" spans="1:6" ht="30" customHeight="1">
      <c r="A50" s="34" t="s">
        <v>9</v>
      </c>
      <c r="B50" s="32" t="s">
        <v>76</v>
      </c>
      <c r="C50" s="29" t="s">
        <v>16</v>
      </c>
      <c r="D50" s="29">
        <v>10</v>
      </c>
      <c r="E50" s="94"/>
      <c r="F50" s="94"/>
    </row>
    <row r="51" spans="1:6">
      <c r="A51" s="194" t="s">
        <v>77</v>
      </c>
      <c r="B51" s="195"/>
      <c r="C51" s="195"/>
      <c r="D51" s="196"/>
      <c r="E51" s="173"/>
      <c r="F51" s="174"/>
    </row>
    <row r="52" spans="1:6">
      <c r="A52" s="34" t="s">
        <v>7</v>
      </c>
      <c r="B52" s="90" t="s">
        <v>78</v>
      </c>
      <c r="C52" s="34" t="s">
        <v>16</v>
      </c>
      <c r="D52" s="29">
        <v>15</v>
      </c>
      <c r="E52" s="94"/>
      <c r="F52" s="94"/>
    </row>
    <row r="53" spans="1:6">
      <c r="A53" s="34" t="s">
        <v>8</v>
      </c>
      <c r="B53" s="90" t="s">
        <v>79</v>
      </c>
      <c r="C53" s="34" t="s">
        <v>16</v>
      </c>
      <c r="D53" s="29">
        <v>15</v>
      </c>
      <c r="E53" s="94"/>
      <c r="F53" s="94"/>
    </row>
    <row r="54" spans="1:6" ht="30" customHeight="1">
      <c r="A54" s="34" t="s">
        <v>9</v>
      </c>
      <c r="B54" s="90" t="s">
        <v>80</v>
      </c>
      <c r="C54" s="34" t="s">
        <v>16</v>
      </c>
      <c r="D54" s="29">
        <v>5</v>
      </c>
      <c r="E54" s="94"/>
      <c r="F54" s="94"/>
    </row>
    <row r="55" spans="1:6">
      <c r="A55" s="194" t="s">
        <v>51</v>
      </c>
      <c r="B55" s="195"/>
      <c r="C55" s="195"/>
      <c r="D55" s="196"/>
      <c r="E55" s="173"/>
      <c r="F55" s="174"/>
    </row>
    <row r="56" spans="1:6">
      <c r="A56" s="18" t="s">
        <v>112</v>
      </c>
      <c r="B56" s="184" t="s">
        <v>113</v>
      </c>
      <c r="C56" s="184"/>
      <c r="D56" s="167"/>
      <c r="E56" s="175"/>
      <c r="F56" s="175"/>
    </row>
    <row r="57" spans="1:6">
      <c r="A57" s="194" t="s">
        <v>114</v>
      </c>
      <c r="B57" s="195"/>
      <c r="C57" s="195"/>
      <c r="D57" s="196"/>
      <c r="E57" s="176"/>
      <c r="F57" s="177"/>
    </row>
    <row r="58" spans="1:6" ht="30" customHeight="1">
      <c r="A58" s="34" t="s">
        <v>7</v>
      </c>
      <c r="B58" s="90" t="s">
        <v>115</v>
      </c>
      <c r="C58" s="33" t="s">
        <v>16</v>
      </c>
      <c r="D58" s="20">
        <v>15</v>
      </c>
      <c r="E58" s="94"/>
      <c r="F58" s="94"/>
    </row>
    <row r="59" spans="1:6" ht="30" customHeight="1">
      <c r="A59" s="34" t="s">
        <v>8</v>
      </c>
      <c r="B59" s="90" t="s">
        <v>116</v>
      </c>
      <c r="C59" s="33" t="s">
        <v>16</v>
      </c>
      <c r="D59" s="20">
        <v>15</v>
      </c>
      <c r="E59" s="94"/>
      <c r="F59" s="94"/>
    </row>
    <row r="60" spans="1:6" ht="30" customHeight="1">
      <c r="A60" s="34" t="s">
        <v>9</v>
      </c>
      <c r="B60" s="57" t="s">
        <v>117</v>
      </c>
      <c r="C60" s="33" t="s">
        <v>16</v>
      </c>
      <c r="D60" s="20">
        <v>15</v>
      </c>
      <c r="E60" s="94"/>
      <c r="F60" s="94"/>
    </row>
    <row r="61" spans="1:6" ht="30" customHeight="1">
      <c r="A61" s="34" t="s">
        <v>10</v>
      </c>
      <c r="B61" s="57" t="s">
        <v>118</v>
      </c>
      <c r="C61" s="33" t="s">
        <v>16</v>
      </c>
      <c r="D61" s="20">
        <v>12</v>
      </c>
      <c r="E61" s="94"/>
      <c r="F61" s="94"/>
    </row>
    <row r="62" spans="1:6">
      <c r="A62" s="194" t="s">
        <v>121</v>
      </c>
      <c r="B62" s="195"/>
      <c r="C62" s="195"/>
      <c r="D62" s="196"/>
      <c r="E62" s="173"/>
      <c r="F62" s="174"/>
    </row>
    <row r="63" spans="1:6" ht="30" customHeight="1">
      <c r="A63" s="34" t="s">
        <v>7</v>
      </c>
      <c r="B63" s="5" t="s">
        <v>122</v>
      </c>
      <c r="C63" s="33" t="s">
        <v>16</v>
      </c>
      <c r="D63" s="20">
        <v>10</v>
      </c>
      <c r="E63" s="94"/>
      <c r="F63" s="94"/>
    </row>
    <row r="64" spans="1:6" ht="30" customHeight="1">
      <c r="A64" s="34" t="s">
        <v>8</v>
      </c>
      <c r="B64" s="5" t="s">
        <v>123</v>
      </c>
      <c r="C64" s="33" t="s">
        <v>16</v>
      </c>
      <c r="D64" s="20">
        <v>10</v>
      </c>
      <c r="E64" s="94"/>
      <c r="F64" s="94"/>
    </row>
    <row r="65" spans="1:6" ht="30" customHeight="1">
      <c r="A65" s="34" t="s">
        <v>9</v>
      </c>
      <c r="B65" s="5" t="s">
        <v>124</v>
      </c>
      <c r="C65" s="33" t="s">
        <v>16</v>
      </c>
      <c r="D65" s="20">
        <v>8</v>
      </c>
      <c r="E65" s="94"/>
      <c r="F65" s="94"/>
    </row>
    <row r="66" spans="1:6" ht="30" customHeight="1">
      <c r="A66" s="34" t="s">
        <v>10</v>
      </c>
      <c r="B66" s="5" t="s">
        <v>125</v>
      </c>
      <c r="C66" s="33" t="s">
        <v>16</v>
      </c>
      <c r="D66" s="20">
        <v>8</v>
      </c>
      <c r="E66" s="94"/>
      <c r="F66" s="94"/>
    </row>
    <row r="67" spans="1:6" ht="30" customHeight="1">
      <c r="A67" s="34" t="s">
        <v>11</v>
      </c>
      <c r="B67" s="5" t="s">
        <v>126</v>
      </c>
      <c r="C67" s="33" t="s">
        <v>16</v>
      </c>
      <c r="D67" s="20">
        <v>5</v>
      </c>
      <c r="E67" s="94"/>
      <c r="F67" s="94"/>
    </row>
    <row r="68" spans="1:6">
      <c r="A68" s="194" t="s">
        <v>394</v>
      </c>
      <c r="B68" s="195"/>
      <c r="C68" s="195"/>
      <c r="D68" s="196"/>
      <c r="E68" s="176"/>
      <c r="F68" s="177"/>
    </row>
    <row r="69" spans="1:6" ht="30" customHeight="1">
      <c r="A69" s="34" t="s">
        <v>7</v>
      </c>
      <c r="B69" s="35" t="s">
        <v>130</v>
      </c>
      <c r="C69" s="34" t="s">
        <v>16</v>
      </c>
      <c r="D69" s="20">
        <v>10</v>
      </c>
      <c r="E69" s="94"/>
      <c r="F69" s="94"/>
    </row>
    <row r="70" spans="1:6" ht="30" customHeight="1">
      <c r="A70" s="34" t="s">
        <v>8</v>
      </c>
      <c r="B70" s="35" t="s">
        <v>131</v>
      </c>
      <c r="C70" s="34" t="s">
        <v>16</v>
      </c>
      <c r="D70" s="20">
        <v>10</v>
      </c>
      <c r="E70" s="94"/>
      <c r="F70" s="94"/>
    </row>
    <row r="71" spans="1:6" ht="30" customHeight="1">
      <c r="A71" s="34" t="s">
        <v>9</v>
      </c>
      <c r="B71" s="35" t="s">
        <v>132</v>
      </c>
      <c r="C71" s="34" t="s">
        <v>16</v>
      </c>
      <c r="D71" s="20">
        <v>10</v>
      </c>
      <c r="E71" s="94"/>
      <c r="F71" s="94"/>
    </row>
    <row r="72" spans="1:6">
      <c r="A72" s="34" t="s">
        <v>10</v>
      </c>
      <c r="B72" s="35" t="s">
        <v>133</v>
      </c>
      <c r="C72" s="34" t="s">
        <v>16</v>
      </c>
      <c r="D72" s="20">
        <v>10</v>
      </c>
      <c r="E72" s="94"/>
      <c r="F72" s="94"/>
    </row>
    <row r="73" spans="1:6">
      <c r="A73" s="34" t="s">
        <v>11</v>
      </c>
      <c r="B73" s="35" t="s">
        <v>134</v>
      </c>
      <c r="C73" s="34" t="s">
        <v>16</v>
      </c>
      <c r="D73" s="20">
        <v>10</v>
      </c>
      <c r="E73" s="94"/>
      <c r="F73" s="94"/>
    </row>
    <row r="74" spans="1:6">
      <c r="A74" s="34" t="s">
        <v>12</v>
      </c>
      <c r="B74" s="35" t="s">
        <v>135</v>
      </c>
      <c r="C74" s="34" t="s">
        <v>16</v>
      </c>
      <c r="D74" s="20">
        <v>10</v>
      </c>
      <c r="E74" s="94"/>
      <c r="F74" s="94"/>
    </row>
    <row r="75" spans="1:6">
      <c r="A75" s="18" t="s">
        <v>174</v>
      </c>
      <c r="B75" s="184" t="s">
        <v>175</v>
      </c>
      <c r="C75" s="184"/>
      <c r="D75" s="167"/>
      <c r="E75" s="175"/>
      <c r="F75" s="175"/>
    </row>
    <row r="76" spans="1:6">
      <c r="A76" s="194" t="s">
        <v>176</v>
      </c>
      <c r="B76" s="195"/>
      <c r="C76" s="195"/>
      <c r="D76" s="196"/>
      <c r="E76" s="173"/>
      <c r="F76" s="174"/>
    </row>
    <row r="77" spans="1:6" ht="25.5">
      <c r="A77" s="34" t="s">
        <v>7</v>
      </c>
      <c r="B77" s="28" t="s">
        <v>177</v>
      </c>
      <c r="C77" s="34" t="s">
        <v>16</v>
      </c>
      <c r="D77" s="20">
        <v>1</v>
      </c>
      <c r="E77" s="94"/>
      <c r="F77" s="94"/>
    </row>
    <row r="78" spans="1:6">
      <c r="A78" s="34" t="s">
        <v>8</v>
      </c>
      <c r="B78" s="28" t="s">
        <v>395</v>
      </c>
      <c r="C78" s="34" t="s">
        <v>16</v>
      </c>
      <c r="D78" s="34">
        <v>1</v>
      </c>
      <c r="E78" s="94"/>
      <c r="F78" s="94"/>
    </row>
    <row r="79" spans="1:6">
      <c r="A79" s="194" t="s">
        <v>178</v>
      </c>
      <c r="B79" s="195"/>
      <c r="C79" s="195"/>
      <c r="D79" s="196"/>
      <c r="E79" s="173"/>
      <c r="F79" s="174"/>
    </row>
    <row r="80" spans="1:6">
      <c r="A80" s="34" t="s">
        <v>7</v>
      </c>
      <c r="B80" s="30" t="s">
        <v>179</v>
      </c>
      <c r="C80" s="34" t="s">
        <v>16</v>
      </c>
      <c r="D80" s="20">
        <v>4</v>
      </c>
      <c r="E80" s="94"/>
      <c r="F80" s="94"/>
    </row>
    <row r="81" spans="1:6">
      <c r="A81" s="34" t="s">
        <v>8</v>
      </c>
      <c r="B81" s="30" t="s">
        <v>180</v>
      </c>
      <c r="C81" s="29" t="s">
        <v>95</v>
      </c>
      <c r="D81" s="20">
        <v>20</v>
      </c>
      <c r="E81" s="94"/>
      <c r="F81" s="94"/>
    </row>
    <row r="82" spans="1:6">
      <c r="A82" s="34" t="s">
        <v>9</v>
      </c>
      <c r="B82" s="30" t="s">
        <v>181</v>
      </c>
      <c r="C82" s="34" t="s">
        <v>95</v>
      </c>
      <c r="D82" s="20">
        <v>50</v>
      </c>
      <c r="E82" s="94"/>
      <c r="F82" s="94"/>
    </row>
    <row r="83" spans="1:6">
      <c r="A83" s="18" t="s">
        <v>209</v>
      </c>
      <c r="B83" s="184" t="s">
        <v>210</v>
      </c>
      <c r="C83" s="185"/>
      <c r="D83" s="185"/>
      <c r="E83" s="178"/>
      <c r="F83" s="179"/>
    </row>
    <row r="84" spans="1:6">
      <c r="A84" s="18" t="s">
        <v>215</v>
      </c>
      <c r="B84" s="184" t="s">
        <v>216</v>
      </c>
      <c r="C84" s="185"/>
      <c r="D84" s="185"/>
      <c r="E84" s="178"/>
      <c r="F84" s="179"/>
    </row>
    <row r="85" spans="1:6">
      <c r="A85" s="36" t="s">
        <v>218</v>
      </c>
      <c r="B85" s="202" t="s">
        <v>396</v>
      </c>
      <c r="C85" s="203"/>
      <c r="D85" s="204"/>
      <c r="E85" s="178"/>
      <c r="F85" s="179"/>
    </row>
    <row r="86" spans="1:6">
      <c r="A86" s="34" t="s">
        <v>7</v>
      </c>
      <c r="B86" s="30" t="s">
        <v>228</v>
      </c>
      <c r="C86" s="29" t="s">
        <v>16</v>
      </c>
      <c r="D86" s="34">
        <v>5</v>
      </c>
      <c r="E86" s="94"/>
      <c r="F86" s="94"/>
    </row>
    <row r="87" spans="1:6">
      <c r="A87" s="34" t="s">
        <v>8</v>
      </c>
      <c r="B87" s="30" t="s">
        <v>229</v>
      </c>
      <c r="C87" s="29" t="s">
        <v>16</v>
      </c>
      <c r="D87" s="34">
        <v>10</v>
      </c>
      <c r="E87" s="94"/>
      <c r="F87" s="94"/>
    </row>
    <row r="88" spans="1:6">
      <c r="A88" s="34" t="s">
        <v>9</v>
      </c>
      <c r="B88" s="30" t="s">
        <v>230</v>
      </c>
      <c r="C88" s="29" t="s">
        <v>16</v>
      </c>
      <c r="D88" s="34">
        <v>20</v>
      </c>
      <c r="E88" s="94"/>
      <c r="F88" s="94"/>
    </row>
    <row r="89" spans="1:6">
      <c r="A89" s="34" t="s">
        <v>10</v>
      </c>
      <c r="B89" s="30" t="s">
        <v>231</v>
      </c>
      <c r="C89" s="29" t="s">
        <v>16</v>
      </c>
      <c r="D89" s="34">
        <v>1</v>
      </c>
      <c r="E89" s="94"/>
      <c r="F89" s="94"/>
    </row>
    <row r="90" spans="1:6">
      <c r="A90" s="34" t="s">
        <v>11</v>
      </c>
      <c r="B90" s="22" t="s">
        <v>232</v>
      </c>
      <c r="C90" s="33" t="s">
        <v>233</v>
      </c>
      <c r="D90" s="34">
        <v>1</v>
      </c>
      <c r="E90" s="94"/>
      <c r="F90" s="94"/>
    </row>
    <row r="91" spans="1:6" ht="25.5">
      <c r="A91" s="34" t="s">
        <v>12</v>
      </c>
      <c r="B91" s="28" t="s">
        <v>234</v>
      </c>
      <c r="C91" s="34" t="s">
        <v>16</v>
      </c>
      <c r="D91" s="34">
        <v>5</v>
      </c>
      <c r="E91" s="94"/>
      <c r="F91" s="94"/>
    </row>
    <row r="92" spans="1:6" ht="25.5">
      <c r="A92" s="34" t="s">
        <v>21</v>
      </c>
      <c r="B92" s="28" t="s">
        <v>235</v>
      </c>
      <c r="C92" s="34" t="s">
        <v>16</v>
      </c>
      <c r="D92" s="34">
        <v>15</v>
      </c>
      <c r="E92" s="94"/>
      <c r="F92" s="94"/>
    </row>
    <row r="93" spans="1:6" ht="25.5">
      <c r="A93" s="34" t="s">
        <v>23</v>
      </c>
      <c r="B93" s="28" t="s">
        <v>236</v>
      </c>
      <c r="C93" s="34" t="s">
        <v>16</v>
      </c>
      <c r="D93" s="34">
        <v>5</v>
      </c>
      <c r="E93" s="94"/>
      <c r="F93" s="94"/>
    </row>
    <row r="94" spans="1:6">
      <c r="A94" s="34" t="s">
        <v>25</v>
      </c>
      <c r="B94" s="31" t="s">
        <v>397</v>
      </c>
      <c r="C94" s="34" t="s">
        <v>16</v>
      </c>
      <c r="D94" s="34">
        <v>3</v>
      </c>
      <c r="E94" s="94"/>
      <c r="F94" s="94"/>
    </row>
    <row r="95" spans="1:6" ht="26.25">
      <c r="A95" s="20" t="s">
        <v>27</v>
      </c>
      <c r="B95" s="93" t="s">
        <v>405</v>
      </c>
      <c r="C95" s="170" t="s">
        <v>16</v>
      </c>
      <c r="D95" s="20">
        <v>1</v>
      </c>
      <c r="E95" s="94"/>
      <c r="F95" s="94"/>
    </row>
    <row r="96" spans="1:6">
      <c r="A96" s="16"/>
      <c r="B96" s="38"/>
      <c r="C96" s="16"/>
      <c r="D96" s="16"/>
      <c r="E96" s="180"/>
      <c r="F96" s="207" t="s">
        <v>237</v>
      </c>
    </row>
    <row r="97" spans="1:6">
      <c r="A97" s="16"/>
      <c r="B97" s="38"/>
      <c r="C97" s="16"/>
      <c r="D97" s="16"/>
      <c r="E97" s="180"/>
      <c r="F97" s="208"/>
    </row>
    <row r="98" spans="1:6">
      <c r="A98" s="16"/>
      <c r="B98" s="38"/>
      <c r="C98" s="16"/>
      <c r="D98" s="16"/>
      <c r="E98" s="180"/>
      <c r="F98" s="205">
        <f>SUM(F12:F95)</f>
        <v>0</v>
      </c>
    </row>
    <row r="99" spans="1:6">
      <c r="A99" s="16"/>
      <c r="B99" s="38"/>
      <c r="C99" s="16"/>
      <c r="D99" s="16"/>
      <c r="E99" s="180"/>
      <c r="F99" s="206"/>
    </row>
    <row r="100" spans="1:6">
      <c r="A100" s="182" t="s">
        <v>429</v>
      </c>
      <c r="B100" s="182"/>
      <c r="C100" s="182"/>
      <c r="D100" s="182"/>
      <c r="E100" s="182"/>
      <c r="F100" s="182"/>
    </row>
    <row r="102" spans="1:6" ht="32.25" customHeight="1">
      <c r="A102" s="183" t="s">
        <v>430</v>
      </c>
      <c r="B102" s="183"/>
      <c r="C102" s="183"/>
      <c r="D102" s="183"/>
      <c r="E102" s="183"/>
      <c r="F102" s="183"/>
    </row>
  </sheetData>
  <mergeCells count="32">
    <mergeCell ref="A79:D79"/>
    <mergeCell ref="B83:D83"/>
    <mergeCell ref="B84:D84"/>
    <mergeCell ref="B85:D85"/>
    <mergeCell ref="F98:F99"/>
    <mergeCell ref="F96:F97"/>
    <mergeCell ref="B56:C56"/>
    <mergeCell ref="A57:D57"/>
    <mergeCell ref="A62:D62"/>
    <mergeCell ref="A68:D68"/>
    <mergeCell ref="A76:D76"/>
    <mergeCell ref="A42:D42"/>
    <mergeCell ref="B46:C46"/>
    <mergeCell ref="A47:D47"/>
    <mergeCell ref="A51:D51"/>
    <mergeCell ref="A55:D55"/>
    <mergeCell ref="A100:F100"/>
    <mergeCell ref="A102:F102"/>
    <mergeCell ref="B32:C32"/>
    <mergeCell ref="A5:F5"/>
    <mergeCell ref="C6:F6"/>
    <mergeCell ref="A7:F7"/>
    <mergeCell ref="B10:D10"/>
    <mergeCell ref="E10:F10"/>
    <mergeCell ref="A11:D11"/>
    <mergeCell ref="E11:F11"/>
    <mergeCell ref="A17:D17"/>
    <mergeCell ref="A21:D21"/>
    <mergeCell ref="A28:D28"/>
    <mergeCell ref="B75:C75"/>
    <mergeCell ref="A33:D33"/>
    <mergeCell ref="A38:D38"/>
  </mergeCells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431C-CDA2-4116-975D-8FD2FF32731D}">
  <sheetPr>
    <pageSetUpPr fitToPage="1"/>
  </sheetPr>
  <dimension ref="A2:F147"/>
  <sheetViews>
    <sheetView showGridLines="0" tabSelected="1" zoomScale="110" zoomScaleNormal="110" zoomScaleSheetLayoutView="85" workbookViewId="0">
      <selection activeCell="I6" sqref="I6"/>
    </sheetView>
  </sheetViews>
  <sheetFormatPr defaultRowHeight="15"/>
  <cols>
    <col min="1" max="1" width="5.42578125" style="8" customWidth="1"/>
    <col min="2" max="2" width="71.7109375" style="7" customWidth="1"/>
    <col min="3" max="3" width="10.7109375" style="7" customWidth="1"/>
    <col min="4" max="4" width="10.7109375" style="8" customWidth="1"/>
    <col min="5" max="5" width="20.7109375" style="8" customWidth="1"/>
    <col min="6" max="6" width="20.7109375" style="9" customWidth="1"/>
    <col min="7" max="16384" width="9.140625" style="8"/>
  </cols>
  <sheetData>
    <row r="2" spans="1:6">
      <c r="D2" s="230" t="s">
        <v>436</v>
      </c>
    </row>
    <row r="5" spans="1:6" ht="21" customHeight="1">
      <c r="A5" s="186" t="s">
        <v>0</v>
      </c>
      <c r="B5" s="183"/>
      <c r="C5" s="183"/>
      <c r="D5" s="183"/>
      <c r="E5" s="183"/>
      <c r="F5" s="183"/>
    </row>
    <row r="6" spans="1:6" ht="30" customHeight="1">
      <c r="A6" s="11"/>
      <c r="B6" s="210" t="s">
        <v>1</v>
      </c>
      <c r="C6" s="210"/>
      <c r="D6" s="210"/>
      <c r="E6" s="210"/>
      <c r="F6" s="8"/>
    </row>
    <row r="7" spans="1:6" ht="24" customHeight="1">
      <c r="A7" s="188" t="s">
        <v>433</v>
      </c>
      <c r="B7" s="188"/>
      <c r="C7" s="188"/>
      <c r="D7" s="188"/>
      <c r="E7" s="188"/>
      <c r="F7" s="188"/>
    </row>
    <row r="8" spans="1:6" s="16" customFormat="1" ht="45" customHeight="1">
      <c r="A8" s="12" t="s">
        <v>2</v>
      </c>
      <c r="B8" s="15" t="s">
        <v>3</v>
      </c>
      <c r="C8" s="41" t="s">
        <v>4</v>
      </c>
      <c r="D8" s="15" t="s">
        <v>5</v>
      </c>
      <c r="E8" s="14" t="s">
        <v>6</v>
      </c>
      <c r="F8" s="14" t="s">
        <v>393</v>
      </c>
    </row>
    <row r="9" spans="1:6" ht="9.9499999999999993" customHeight="1">
      <c r="A9" s="17" t="s">
        <v>7</v>
      </c>
      <c r="B9" s="42" t="s">
        <v>8</v>
      </c>
      <c r="C9" s="43" t="s">
        <v>9</v>
      </c>
      <c r="D9" s="17" t="s">
        <v>10</v>
      </c>
      <c r="E9" s="17" t="s">
        <v>11</v>
      </c>
      <c r="F9" s="17" t="s">
        <v>12</v>
      </c>
    </row>
    <row r="10" spans="1:6" ht="30" customHeight="1">
      <c r="A10" s="44" t="s">
        <v>13</v>
      </c>
      <c r="B10" s="189" t="s">
        <v>14</v>
      </c>
      <c r="C10" s="190"/>
      <c r="D10" s="191"/>
      <c r="E10" s="45"/>
      <c r="F10" s="46"/>
    </row>
    <row r="11" spans="1:6" ht="30" customHeight="1">
      <c r="A11" s="34" t="s">
        <v>7</v>
      </c>
      <c r="B11" s="47" t="s">
        <v>15</v>
      </c>
      <c r="C11" s="48" t="s">
        <v>16</v>
      </c>
      <c r="D11" s="20">
        <v>5</v>
      </c>
      <c r="E11" s="21"/>
      <c r="F11" s="21">
        <f>E11*D11</f>
        <v>0</v>
      </c>
    </row>
    <row r="12" spans="1:6" ht="30" customHeight="1">
      <c r="A12" s="34" t="s">
        <v>8</v>
      </c>
      <c r="B12" s="47" t="s">
        <v>17</v>
      </c>
      <c r="C12" s="48" t="s">
        <v>16</v>
      </c>
      <c r="D12" s="20">
        <v>3</v>
      </c>
      <c r="E12" s="21"/>
      <c r="F12" s="21">
        <f t="shared" ref="F12" si="0">E12*D12</f>
        <v>0</v>
      </c>
    </row>
    <row r="13" spans="1:6" ht="30" customHeight="1">
      <c r="A13" s="34" t="s">
        <v>9</v>
      </c>
      <c r="B13" s="47" t="s">
        <v>18</v>
      </c>
      <c r="C13" s="48" t="s">
        <v>16</v>
      </c>
      <c r="D13" s="20">
        <v>2</v>
      </c>
      <c r="E13" s="21"/>
      <c r="F13" s="21">
        <f>E13*D13</f>
        <v>0</v>
      </c>
    </row>
    <row r="14" spans="1:6" ht="30" customHeight="1">
      <c r="A14" s="34" t="s">
        <v>10</v>
      </c>
      <c r="B14" s="49" t="s">
        <v>19</v>
      </c>
      <c r="C14" s="50" t="s">
        <v>16</v>
      </c>
      <c r="D14" s="20">
        <v>10</v>
      </c>
      <c r="E14" s="21"/>
      <c r="F14" s="21">
        <f>E14*D14</f>
        <v>0</v>
      </c>
    </row>
    <row r="15" spans="1:6">
      <c r="A15" s="51">
        <v>5</v>
      </c>
      <c r="B15" s="52" t="s">
        <v>20</v>
      </c>
      <c r="C15" s="53" t="s">
        <v>16</v>
      </c>
      <c r="D15" s="20">
        <v>20</v>
      </c>
      <c r="E15" s="21"/>
      <c r="F15" s="21">
        <f>E15*D15</f>
        <v>0</v>
      </c>
    </row>
    <row r="16" spans="1:6">
      <c r="A16" s="51">
        <v>6</v>
      </c>
      <c r="B16" s="54" t="s">
        <v>406</v>
      </c>
      <c r="C16" s="53" t="s">
        <v>16</v>
      </c>
      <c r="D16" s="20">
        <v>15</v>
      </c>
      <c r="E16" s="21"/>
      <c r="F16" s="21">
        <f>E16*D16</f>
        <v>0</v>
      </c>
    </row>
    <row r="17" spans="1:6" ht="30" customHeight="1">
      <c r="A17" s="44" t="s">
        <v>58</v>
      </c>
      <c r="B17" s="209" t="s">
        <v>59</v>
      </c>
      <c r="C17" s="191"/>
      <c r="D17" s="55"/>
      <c r="E17" s="56"/>
      <c r="F17" s="56"/>
    </row>
    <row r="18" spans="1:6" ht="30" customHeight="1">
      <c r="A18" s="34" t="s">
        <v>7</v>
      </c>
      <c r="B18" s="57" t="s">
        <v>407</v>
      </c>
      <c r="C18" s="48" t="s">
        <v>16</v>
      </c>
      <c r="D18" s="20">
        <v>3</v>
      </c>
      <c r="E18" s="21"/>
      <c r="F18" s="21">
        <f>E18*D18</f>
        <v>0</v>
      </c>
    </row>
    <row r="19" spans="1:6" ht="30" customHeight="1">
      <c r="A19" s="34" t="s">
        <v>8</v>
      </c>
      <c r="B19" s="57" t="s">
        <v>408</v>
      </c>
      <c r="C19" s="48" t="s">
        <v>16</v>
      </c>
      <c r="D19" s="20">
        <v>4</v>
      </c>
      <c r="E19" s="21"/>
      <c r="F19" s="21">
        <f t="shared" ref="F19:F22" si="1">E19*D19</f>
        <v>0</v>
      </c>
    </row>
    <row r="20" spans="1:6" ht="30" customHeight="1">
      <c r="A20" s="34" t="s">
        <v>9</v>
      </c>
      <c r="B20" s="57" t="s">
        <v>409</v>
      </c>
      <c r="C20" s="48" t="s">
        <v>16</v>
      </c>
      <c r="D20" s="20">
        <v>10</v>
      </c>
      <c r="E20" s="21"/>
      <c r="F20" s="21">
        <f t="shared" si="1"/>
        <v>0</v>
      </c>
    </row>
    <row r="21" spans="1:6" ht="30" customHeight="1">
      <c r="A21" s="34" t="s">
        <v>10</v>
      </c>
      <c r="B21" s="57" t="s">
        <v>410</v>
      </c>
      <c r="C21" s="48" t="s">
        <v>16</v>
      </c>
      <c r="D21" s="20">
        <v>2</v>
      </c>
      <c r="E21" s="21"/>
      <c r="F21" s="21">
        <f t="shared" si="1"/>
        <v>0</v>
      </c>
    </row>
    <row r="22" spans="1:6" ht="30" customHeight="1">
      <c r="A22" s="34" t="s">
        <v>11</v>
      </c>
      <c r="B22" s="57" t="s">
        <v>411</v>
      </c>
      <c r="C22" s="48" t="s">
        <v>16</v>
      </c>
      <c r="D22" s="20">
        <v>2</v>
      </c>
      <c r="E22" s="21"/>
      <c r="F22" s="21">
        <f t="shared" si="1"/>
        <v>0</v>
      </c>
    </row>
    <row r="23" spans="1:6" ht="30" customHeight="1">
      <c r="A23" s="44" t="s">
        <v>71</v>
      </c>
      <c r="B23" s="189" t="s">
        <v>72</v>
      </c>
      <c r="C23" s="191"/>
      <c r="D23" s="55"/>
      <c r="E23" s="56"/>
      <c r="F23" s="56"/>
    </row>
    <row r="24" spans="1:6" ht="30" customHeight="1">
      <c r="A24" s="34" t="s">
        <v>7</v>
      </c>
      <c r="B24" s="57" t="s">
        <v>82</v>
      </c>
      <c r="C24" s="48" t="s">
        <v>16</v>
      </c>
      <c r="D24" s="20">
        <v>40</v>
      </c>
      <c r="E24" s="21"/>
      <c r="F24" s="21">
        <f>E24*D24</f>
        <v>0</v>
      </c>
    </row>
    <row r="25" spans="1:6" ht="51">
      <c r="A25" s="34" t="s">
        <v>8</v>
      </c>
      <c r="B25" s="57" t="s">
        <v>83</v>
      </c>
      <c r="C25" s="48" t="s">
        <v>16</v>
      </c>
      <c r="D25" s="20">
        <v>15</v>
      </c>
      <c r="E25" s="21"/>
      <c r="F25" s="21">
        <f>E25*D25</f>
        <v>0</v>
      </c>
    </row>
    <row r="26" spans="1:6" ht="38.25">
      <c r="A26" s="34" t="s">
        <v>9</v>
      </c>
      <c r="B26" s="57" t="s">
        <v>84</v>
      </c>
      <c r="C26" s="48" t="s">
        <v>16</v>
      </c>
      <c r="D26" s="20">
        <v>7</v>
      </c>
      <c r="E26" s="21"/>
      <c r="F26" s="21">
        <f t="shared" ref="F26:F30" si="2">E26*D26</f>
        <v>0</v>
      </c>
    </row>
    <row r="27" spans="1:6" ht="30" customHeight="1">
      <c r="A27" s="34" t="s">
        <v>10</v>
      </c>
      <c r="B27" s="57" t="s">
        <v>412</v>
      </c>
      <c r="C27" s="48" t="s">
        <v>16</v>
      </c>
      <c r="D27" s="20">
        <v>2</v>
      </c>
      <c r="E27" s="21"/>
      <c r="F27" s="21">
        <f t="shared" si="2"/>
        <v>0</v>
      </c>
    </row>
    <row r="28" spans="1:6" ht="30" customHeight="1">
      <c r="A28" s="34" t="s">
        <v>11</v>
      </c>
      <c r="B28" s="57" t="s">
        <v>85</v>
      </c>
      <c r="C28" s="48" t="s">
        <v>16</v>
      </c>
      <c r="D28" s="20">
        <v>5</v>
      </c>
      <c r="E28" s="21"/>
      <c r="F28" s="21">
        <f t="shared" si="2"/>
        <v>0</v>
      </c>
    </row>
    <row r="29" spans="1:6" ht="30" customHeight="1">
      <c r="A29" s="34" t="s">
        <v>12</v>
      </c>
      <c r="B29" s="57" t="s">
        <v>86</v>
      </c>
      <c r="C29" s="48" t="s">
        <v>16</v>
      </c>
      <c r="D29" s="20">
        <v>3</v>
      </c>
      <c r="E29" s="21"/>
      <c r="F29" s="21">
        <f t="shared" si="2"/>
        <v>0</v>
      </c>
    </row>
    <row r="30" spans="1:6" ht="30" customHeight="1">
      <c r="A30" s="34" t="s">
        <v>21</v>
      </c>
      <c r="B30" s="57" t="s">
        <v>87</v>
      </c>
      <c r="C30" s="48" t="s">
        <v>16</v>
      </c>
      <c r="D30" s="20">
        <v>10</v>
      </c>
      <c r="E30" s="21"/>
      <c r="F30" s="21">
        <f t="shared" si="2"/>
        <v>0</v>
      </c>
    </row>
    <row r="31" spans="1:6" ht="30" customHeight="1">
      <c r="A31" s="34" t="s">
        <v>23</v>
      </c>
      <c r="B31" s="57" t="s">
        <v>88</v>
      </c>
      <c r="C31" s="48" t="s">
        <v>16</v>
      </c>
      <c r="D31" s="20">
        <v>2</v>
      </c>
      <c r="E31" s="21"/>
      <c r="F31" s="21">
        <f>E31*D31</f>
        <v>0</v>
      </c>
    </row>
    <row r="32" spans="1:6" ht="30" customHeight="1">
      <c r="A32" s="34" t="s">
        <v>25</v>
      </c>
      <c r="B32" s="57" t="s">
        <v>89</v>
      </c>
      <c r="C32" s="48" t="s">
        <v>90</v>
      </c>
      <c r="D32" s="20">
        <v>1</v>
      </c>
      <c r="E32" s="21"/>
      <c r="F32" s="21">
        <f>E32*D32</f>
        <v>0</v>
      </c>
    </row>
    <row r="33" spans="1:6" ht="25.5">
      <c r="A33" s="34" t="s">
        <v>27</v>
      </c>
      <c r="B33" s="57" t="s">
        <v>91</v>
      </c>
      <c r="C33" s="48" t="s">
        <v>92</v>
      </c>
      <c r="D33" s="20">
        <v>2</v>
      </c>
      <c r="E33" s="21"/>
      <c r="F33" s="21">
        <f>E33*D33</f>
        <v>0</v>
      </c>
    </row>
    <row r="34" spans="1:6" ht="30" customHeight="1">
      <c r="A34" s="34" t="s">
        <v>29</v>
      </c>
      <c r="B34" s="57" t="s">
        <v>413</v>
      </c>
      <c r="C34" s="48" t="s">
        <v>93</v>
      </c>
      <c r="D34" s="20">
        <v>2</v>
      </c>
      <c r="E34" s="21"/>
      <c r="F34" s="21">
        <f>E34*D34</f>
        <v>0</v>
      </c>
    </row>
    <row r="35" spans="1:6">
      <c r="A35" s="34" t="s">
        <v>32</v>
      </c>
      <c r="B35" s="58" t="s">
        <v>94</v>
      </c>
      <c r="C35" s="48" t="s">
        <v>95</v>
      </c>
      <c r="D35" s="20">
        <v>5</v>
      </c>
      <c r="E35" s="21"/>
      <c r="F35" s="21">
        <f>E35*D35</f>
        <v>0</v>
      </c>
    </row>
    <row r="36" spans="1:6">
      <c r="A36" s="34" t="s">
        <v>34</v>
      </c>
      <c r="B36" s="58" t="s">
        <v>96</v>
      </c>
      <c r="C36" s="48" t="s">
        <v>16</v>
      </c>
      <c r="D36" s="20">
        <v>3</v>
      </c>
      <c r="E36" s="21"/>
      <c r="F36" s="21">
        <f t="shared" ref="F36:F50" si="3">E36*D36</f>
        <v>0</v>
      </c>
    </row>
    <row r="37" spans="1:6">
      <c r="A37" s="34" t="s">
        <v>36</v>
      </c>
      <c r="B37" s="58" t="s">
        <v>97</v>
      </c>
      <c r="C37" s="48" t="s">
        <v>16</v>
      </c>
      <c r="D37" s="20">
        <v>3</v>
      </c>
      <c r="E37" s="21"/>
      <c r="F37" s="21">
        <f t="shared" si="3"/>
        <v>0</v>
      </c>
    </row>
    <row r="38" spans="1:6">
      <c r="A38" s="34" t="s">
        <v>39</v>
      </c>
      <c r="B38" s="58" t="s">
        <v>98</v>
      </c>
      <c r="C38" s="48" t="s">
        <v>16</v>
      </c>
      <c r="D38" s="20">
        <v>5</v>
      </c>
      <c r="E38" s="21"/>
      <c r="F38" s="21">
        <f t="shared" si="3"/>
        <v>0</v>
      </c>
    </row>
    <row r="39" spans="1:6">
      <c r="A39" s="34" t="s">
        <v>41</v>
      </c>
      <c r="B39" s="58" t="s">
        <v>99</v>
      </c>
      <c r="C39" s="48" t="s">
        <v>16</v>
      </c>
      <c r="D39" s="20">
        <v>3</v>
      </c>
      <c r="E39" s="21"/>
      <c r="F39" s="21">
        <f t="shared" si="3"/>
        <v>0</v>
      </c>
    </row>
    <row r="40" spans="1:6">
      <c r="A40" s="34" t="s">
        <v>43</v>
      </c>
      <c r="B40" s="58" t="s">
        <v>100</v>
      </c>
      <c r="C40" s="48" t="s">
        <v>16</v>
      </c>
      <c r="D40" s="20">
        <v>3</v>
      </c>
      <c r="E40" s="21"/>
      <c r="F40" s="21">
        <f t="shared" si="3"/>
        <v>0</v>
      </c>
    </row>
    <row r="41" spans="1:6">
      <c r="A41" s="34" t="s">
        <v>45</v>
      </c>
      <c r="B41" s="58" t="s">
        <v>101</v>
      </c>
      <c r="C41" s="48" t="s">
        <v>16</v>
      </c>
      <c r="D41" s="20">
        <v>3</v>
      </c>
      <c r="E41" s="21"/>
      <c r="F41" s="21">
        <f t="shared" si="3"/>
        <v>0</v>
      </c>
    </row>
    <row r="42" spans="1:6">
      <c r="A42" s="34" t="s">
        <v>47</v>
      </c>
      <c r="B42" s="58" t="s">
        <v>102</v>
      </c>
      <c r="C42" s="48" t="s">
        <v>16</v>
      </c>
      <c r="D42" s="20">
        <v>3</v>
      </c>
      <c r="E42" s="21"/>
      <c r="F42" s="21">
        <f t="shared" si="3"/>
        <v>0</v>
      </c>
    </row>
    <row r="43" spans="1:6">
      <c r="A43" s="34" t="s">
        <v>49</v>
      </c>
      <c r="B43" s="58" t="s">
        <v>414</v>
      </c>
      <c r="C43" s="48" t="s">
        <v>16</v>
      </c>
      <c r="D43" s="20">
        <v>3</v>
      </c>
      <c r="E43" s="21"/>
      <c r="F43" s="21">
        <f t="shared" si="3"/>
        <v>0</v>
      </c>
    </row>
    <row r="44" spans="1:6">
      <c r="A44" s="34" t="s">
        <v>52</v>
      </c>
      <c r="B44" s="58" t="s">
        <v>103</v>
      </c>
      <c r="C44" s="48" t="s">
        <v>16</v>
      </c>
      <c r="D44" s="20">
        <v>5</v>
      </c>
      <c r="E44" s="21"/>
      <c r="F44" s="21">
        <f t="shared" si="3"/>
        <v>0</v>
      </c>
    </row>
    <row r="45" spans="1:6">
      <c r="A45" s="34" t="s">
        <v>54</v>
      </c>
      <c r="B45" s="58" t="s">
        <v>104</v>
      </c>
      <c r="C45" s="48" t="s">
        <v>16</v>
      </c>
      <c r="D45" s="20">
        <v>3</v>
      </c>
      <c r="E45" s="21"/>
      <c r="F45" s="21">
        <f t="shared" si="3"/>
        <v>0</v>
      </c>
    </row>
    <row r="46" spans="1:6">
      <c r="A46" s="34" t="s">
        <v>56</v>
      </c>
      <c r="B46" s="58" t="s">
        <v>105</v>
      </c>
      <c r="C46" s="48" t="s">
        <v>16</v>
      </c>
      <c r="D46" s="20">
        <v>3</v>
      </c>
      <c r="E46" s="21"/>
      <c r="F46" s="21">
        <f t="shared" si="3"/>
        <v>0</v>
      </c>
    </row>
    <row r="47" spans="1:6">
      <c r="A47" s="34" t="s">
        <v>106</v>
      </c>
      <c r="B47" s="58" t="s">
        <v>426</v>
      </c>
      <c r="C47" s="48" t="s">
        <v>16</v>
      </c>
      <c r="D47" s="20">
        <v>1</v>
      </c>
      <c r="E47" s="21"/>
      <c r="F47" s="21">
        <f t="shared" si="3"/>
        <v>0</v>
      </c>
    </row>
    <row r="48" spans="1:6">
      <c r="A48" s="34" t="s">
        <v>107</v>
      </c>
      <c r="B48" s="58" t="s">
        <v>403</v>
      </c>
      <c r="C48" s="48" t="s">
        <v>16</v>
      </c>
      <c r="D48" s="20">
        <v>1</v>
      </c>
      <c r="E48" s="21"/>
      <c r="F48" s="21">
        <f t="shared" si="3"/>
        <v>0</v>
      </c>
    </row>
    <row r="49" spans="1:6" ht="51">
      <c r="A49" s="34" t="s">
        <v>108</v>
      </c>
      <c r="B49" s="57" t="s">
        <v>109</v>
      </c>
      <c r="C49" s="48" t="s">
        <v>16</v>
      </c>
      <c r="D49" s="20">
        <v>50</v>
      </c>
      <c r="E49" s="21"/>
      <c r="F49" s="21">
        <f t="shared" si="3"/>
        <v>0</v>
      </c>
    </row>
    <row r="50" spans="1:6" ht="38.25">
      <c r="A50" s="34" t="s">
        <v>110</v>
      </c>
      <c r="B50" s="57" t="s">
        <v>111</v>
      </c>
      <c r="C50" s="48" t="s">
        <v>16</v>
      </c>
      <c r="D50" s="20">
        <v>10</v>
      </c>
      <c r="E50" s="21"/>
      <c r="F50" s="21">
        <f t="shared" si="3"/>
        <v>0</v>
      </c>
    </row>
    <row r="51" spans="1:6" ht="30" customHeight="1">
      <c r="A51" s="44" t="s">
        <v>112</v>
      </c>
      <c r="B51" s="189" t="s">
        <v>113</v>
      </c>
      <c r="C51" s="191"/>
      <c r="D51" s="55"/>
      <c r="E51" s="56"/>
      <c r="F51" s="56"/>
    </row>
    <row r="52" spans="1:6" ht="30" customHeight="1">
      <c r="A52" s="213" t="s">
        <v>114</v>
      </c>
      <c r="B52" s="214"/>
      <c r="C52" s="214"/>
      <c r="D52" s="214"/>
      <c r="E52" s="214"/>
      <c r="F52" s="214"/>
    </row>
    <row r="53" spans="1:6">
      <c r="A53" s="34" t="s">
        <v>7</v>
      </c>
      <c r="B53" s="57" t="s">
        <v>117</v>
      </c>
      <c r="C53" s="48" t="s">
        <v>16</v>
      </c>
      <c r="D53" s="20">
        <v>3</v>
      </c>
      <c r="E53" s="21"/>
      <c r="F53" s="21">
        <f>E53*D53</f>
        <v>0</v>
      </c>
    </row>
    <row r="54" spans="1:6">
      <c r="A54" s="34" t="s">
        <v>8</v>
      </c>
      <c r="B54" s="57" t="s">
        <v>118</v>
      </c>
      <c r="C54" s="48" t="s">
        <v>16</v>
      </c>
      <c r="D54" s="20">
        <v>3</v>
      </c>
      <c r="E54" s="21"/>
      <c r="F54" s="21">
        <f>E54*D54</f>
        <v>0</v>
      </c>
    </row>
    <row r="55" spans="1:6">
      <c r="A55" s="34" t="s">
        <v>9</v>
      </c>
      <c r="B55" s="57" t="s">
        <v>119</v>
      </c>
      <c r="C55" s="48" t="s">
        <v>16</v>
      </c>
      <c r="D55" s="20">
        <v>5</v>
      </c>
      <c r="E55" s="21"/>
      <c r="F55" s="21">
        <f>E55*D55</f>
        <v>0</v>
      </c>
    </row>
    <row r="56" spans="1:6">
      <c r="A56" s="34" t="s">
        <v>10</v>
      </c>
      <c r="B56" s="57" t="s">
        <v>120</v>
      </c>
      <c r="C56" s="48" t="s">
        <v>16</v>
      </c>
      <c r="D56" s="20">
        <v>5</v>
      </c>
      <c r="E56" s="21"/>
      <c r="F56" s="21">
        <f>E56*D56</f>
        <v>0</v>
      </c>
    </row>
    <row r="57" spans="1:6" ht="30" customHeight="1">
      <c r="A57" s="215" t="s">
        <v>121</v>
      </c>
      <c r="B57" s="216"/>
      <c r="C57" s="216"/>
      <c r="D57" s="216"/>
      <c r="E57" s="216"/>
      <c r="F57" s="216"/>
    </row>
    <row r="58" spans="1:6">
      <c r="A58" s="34" t="s">
        <v>11</v>
      </c>
      <c r="B58" s="57" t="s">
        <v>127</v>
      </c>
      <c r="C58" s="48" t="s">
        <v>16</v>
      </c>
      <c r="D58" s="20">
        <v>4</v>
      </c>
      <c r="E58" s="21"/>
      <c r="F58" s="21">
        <f>E58*D58</f>
        <v>0</v>
      </c>
    </row>
    <row r="59" spans="1:6" ht="25.5">
      <c r="A59" s="34" t="s">
        <v>12</v>
      </c>
      <c r="B59" s="57" t="s">
        <v>128</v>
      </c>
      <c r="C59" s="48" t="s">
        <v>16</v>
      </c>
      <c r="D59" s="20">
        <v>5</v>
      </c>
      <c r="E59" s="21"/>
      <c r="F59" s="21">
        <f>E59*D59</f>
        <v>0</v>
      </c>
    </row>
    <row r="60" spans="1:6" ht="25.5">
      <c r="A60" s="34" t="s">
        <v>21</v>
      </c>
      <c r="B60" s="57" t="s">
        <v>129</v>
      </c>
      <c r="C60" s="48" t="s">
        <v>16</v>
      </c>
      <c r="D60" s="20">
        <v>2</v>
      </c>
      <c r="E60" s="21"/>
      <c r="F60" s="21">
        <f>E60*D60</f>
        <v>0</v>
      </c>
    </row>
    <row r="61" spans="1:6" ht="30" customHeight="1">
      <c r="A61" s="215" t="s">
        <v>404</v>
      </c>
      <c r="B61" s="216"/>
      <c r="C61" s="216"/>
      <c r="D61" s="216"/>
      <c r="E61" s="216"/>
      <c r="F61" s="216"/>
    </row>
    <row r="62" spans="1:6">
      <c r="A62" s="34" t="s">
        <v>23</v>
      </c>
      <c r="B62" s="57" t="s">
        <v>415</v>
      </c>
      <c r="C62" s="48" t="s">
        <v>16</v>
      </c>
      <c r="D62" s="20">
        <v>10</v>
      </c>
      <c r="E62" s="21"/>
      <c r="F62" s="21">
        <f>E62*D62</f>
        <v>0</v>
      </c>
    </row>
    <row r="63" spans="1:6">
      <c r="A63" s="34" t="s">
        <v>25</v>
      </c>
      <c r="B63" s="58" t="s">
        <v>136</v>
      </c>
      <c r="C63" s="48" t="s">
        <v>16</v>
      </c>
      <c r="D63" s="20">
        <v>20</v>
      </c>
      <c r="E63" s="21"/>
      <c r="F63" s="21">
        <f>E63*D63</f>
        <v>0</v>
      </c>
    </row>
    <row r="64" spans="1:6">
      <c r="A64" s="34" t="s">
        <v>27</v>
      </c>
      <c r="B64" s="58" t="s">
        <v>137</v>
      </c>
      <c r="C64" s="48" t="s">
        <v>16</v>
      </c>
      <c r="D64" s="20">
        <v>20</v>
      </c>
      <c r="E64" s="21"/>
      <c r="F64" s="21">
        <f>E64*D64</f>
        <v>0</v>
      </c>
    </row>
    <row r="65" spans="1:6">
      <c r="A65" s="34" t="s">
        <v>29</v>
      </c>
      <c r="B65" s="58" t="s">
        <v>138</v>
      </c>
      <c r="C65" s="48" t="s">
        <v>16</v>
      </c>
      <c r="D65" s="20">
        <v>30</v>
      </c>
      <c r="E65" s="21"/>
      <c r="F65" s="21">
        <f>E65*D65</f>
        <v>0</v>
      </c>
    </row>
    <row r="66" spans="1:6">
      <c r="A66" s="34" t="s">
        <v>32</v>
      </c>
      <c r="B66" s="62" t="s">
        <v>398</v>
      </c>
      <c r="C66" s="61" t="s">
        <v>16</v>
      </c>
      <c r="D66" s="20">
        <v>1</v>
      </c>
      <c r="E66" s="21"/>
      <c r="F66" s="21">
        <f>E66*D66</f>
        <v>0</v>
      </c>
    </row>
    <row r="67" spans="1:6" ht="30" customHeight="1">
      <c r="A67" s="217" t="s">
        <v>81</v>
      </c>
      <c r="B67" s="218"/>
      <c r="C67" s="218"/>
      <c r="D67" s="218"/>
      <c r="E67" s="91"/>
      <c r="F67" s="91"/>
    </row>
    <row r="68" spans="1:6" ht="30" customHeight="1">
      <c r="A68" s="34" t="s">
        <v>34</v>
      </c>
      <c r="B68" s="58" t="s">
        <v>139</v>
      </c>
      <c r="C68" s="48" t="s">
        <v>16</v>
      </c>
      <c r="D68" s="20">
        <v>5</v>
      </c>
      <c r="E68" s="21"/>
      <c r="F68" s="21">
        <f t="shared" ref="F68:F72" si="4">E68*D68</f>
        <v>0</v>
      </c>
    </row>
    <row r="69" spans="1:6">
      <c r="A69" s="34" t="s">
        <v>36</v>
      </c>
      <c r="B69" s="57" t="s">
        <v>140</v>
      </c>
      <c r="C69" s="48" t="s">
        <v>16</v>
      </c>
      <c r="D69" s="20">
        <v>3</v>
      </c>
      <c r="E69" s="21"/>
      <c r="F69" s="21">
        <f t="shared" si="4"/>
        <v>0</v>
      </c>
    </row>
    <row r="70" spans="1:6" ht="30" customHeight="1">
      <c r="A70" s="34" t="s">
        <v>39</v>
      </c>
      <c r="B70" s="57" t="s">
        <v>142</v>
      </c>
      <c r="C70" s="48" t="s">
        <v>16</v>
      </c>
      <c r="D70" s="20">
        <v>5</v>
      </c>
      <c r="E70" s="21"/>
      <c r="F70" s="21">
        <f t="shared" si="4"/>
        <v>0</v>
      </c>
    </row>
    <row r="71" spans="1:6" ht="30" customHeight="1">
      <c r="A71" s="34" t="s">
        <v>41</v>
      </c>
      <c r="B71" s="57" t="s">
        <v>416</v>
      </c>
      <c r="C71" s="48" t="s">
        <v>16</v>
      </c>
      <c r="D71" s="20">
        <v>10</v>
      </c>
      <c r="E71" s="21"/>
      <c r="F71" s="21">
        <f t="shared" si="4"/>
        <v>0</v>
      </c>
    </row>
    <row r="72" spans="1:6" ht="30" customHeight="1">
      <c r="A72" s="34" t="s">
        <v>43</v>
      </c>
      <c r="B72" s="57" t="s">
        <v>145</v>
      </c>
      <c r="C72" s="48" t="s">
        <v>16</v>
      </c>
      <c r="D72" s="20">
        <v>8</v>
      </c>
      <c r="E72" s="21"/>
      <c r="F72" s="21">
        <f t="shared" si="4"/>
        <v>0</v>
      </c>
    </row>
    <row r="73" spans="1:6" ht="30" customHeight="1">
      <c r="A73" s="34" t="s">
        <v>45</v>
      </c>
      <c r="B73" s="57" t="s">
        <v>147</v>
      </c>
      <c r="C73" s="48" t="s">
        <v>16</v>
      </c>
      <c r="D73" s="20">
        <v>8</v>
      </c>
      <c r="E73" s="21"/>
      <c r="F73" s="21">
        <f>E73*D73</f>
        <v>0</v>
      </c>
    </row>
    <row r="74" spans="1:6" ht="30" customHeight="1">
      <c r="A74" s="34" t="s">
        <v>47</v>
      </c>
      <c r="B74" s="57" t="s">
        <v>149</v>
      </c>
      <c r="C74" s="48" t="s">
        <v>16</v>
      </c>
      <c r="D74" s="20">
        <v>10</v>
      </c>
      <c r="E74" s="21"/>
      <c r="F74" s="21">
        <f>E74*D74</f>
        <v>0</v>
      </c>
    </row>
    <row r="75" spans="1:6">
      <c r="A75" s="34" t="s">
        <v>49</v>
      </c>
      <c r="B75" s="58" t="s">
        <v>151</v>
      </c>
      <c r="C75" s="48" t="s">
        <v>16</v>
      </c>
      <c r="D75" s="20">
        <v>4</v>
      </c>
      <c r="E75" s="21"/>
      <c r="F75" s="21">
        <f t="shared" ref="F75:F93" si="5">E75*D75</f>
        <v>0</v>
      </c>
    </row>
    <row r="76" spans="1:6">
      <c r="A76" s="34" t="s">
        <v>52</v>
      </c>
      <c r="B76" s="58" t="s">
        <v>153</v>
      </c>
      <c r="C76" s="48" t="s">
        <v>16</v>
      </c>
      <c r="D76" s="20">
        <v>3</v>
      </c>
      <c r="E76" s="21"/>
      <c r="F76" s="21">
        <f t="shared" si="5"/>
        <v>0</v>
      </c>
    </row>
    <row r="77" spans="1:6">
      <c r="A77" s="34" t="s">
        <v>54</v>
      </c>
      <c r="B77" s="58" t="s">
        <v>155</v>
      </c>
      <c r="C77" s="48" t="s">
        <v>16</v>
      </c>
      <c r="D77" s="20">
        <v>1</v>
      </c>
      <c r="E77" s="21"/>
      <c r="F77" s="21">
        <f t="shared" si="5"/>
        <v>0</v>
      </c>
    </row>
    <row r="78" spans="1:6">
      <c r="A78" s="34" t="s">
        <v>56</v>
      </c>
      <c r="B78" s="58" t="s">
        <v>157</v>
      </c>
      <c r="C78" s="48" t="s">
        <v>16</v>
      </c>
      <c r="D78" s="20">
        <v>1</v>
      </c>
      <c r="E78" s="21"/>
      <c r="F78" s="21">
        <f t="shared" si="5"/>
        <v>0</v>
      </c>
    </row>
    <row r="79" spans="1:6">
      <c r="A79" s="34" t="s">
        <v>106</v>
      </c>
      <c r="B79" s="58" t="s">
        <v>159</v>
      </c>
      <c r="C79" s="48" t="s">
        <v>16</v>
      </c>
      <c r="D79" s="20">
        <v>10</v>
      </c>
      <c r="E79" s="21"/>
      <c r="F79" s="21">
        <f t="shared" si="5"/>
        <v>0</v>
      </c>
    </row>
    <row r="80" spans="1:6">
      <c r="A80" s="34" t="s">
        <v>107</v>
      </c>
      <c r="B80" s="58" t="s">
        <v>161</v>
      </c>
      <c r="C80" s="48" t="s">
        <v>16</v>
      </c>
      <c r="D80" s="20">
        <v>10</v>
      </c>
      <c r="E80" s="21"/>
      <c r="F80" s="21">
        <f t="shared" si="5"/>
        <v>0</v>
      </c>
    </row>
    <row r="81" spans="1:6" ht="30" customHeight="1">
      <c r="A81" s="34" t="s">
        <v>108</v>
      </c>
      <c r="B81" s="57" t="s">
        <v>162</v>
      </c>
      <c r="C81" s="48" t="s">
        <v>16</v>
      </c>
      <c r="D81" s="20">
        <v>5</v>
      </c>
      <c r="E81" s="21"/>
      <c r="F81" s="21">
        <f t="shared" si="5"/>
        <v>0</v>
      </c>
    </row>
    <row r="82" spans="1:6">
      <c r="A82" s="34" t="s">
        <v>110</v>
      </c>
      <c r="B82" s="58" t="s">
        <v>163</v>
      </c>
      <c r="C82" s="48" t="s">
        <v>16</v>
      </c>
      <c r="D82" s="20">
        <v>8</v>
      </c>
      <c r="E82" s="21"/>
      <c r="F82" s="21">
        <f t="shared" si="5"/>
        <v>0</v>
      </c>
    </row>
    <row r="83" spans="1:6">
      <c r="A83" s="34" t="s">
        <v>141</v>
      </c>
      <c r="B83" s="58" t="s">
        <v>164</v>
      </c>
      <c r="C83" s="48" t="s">
        <v>16</v>
      </c>
      <c r="D83" s="20">
        <v>4</v>
      </c>
      <c r="E83" s="21"/>
      <c r="F83" s="21">
        <f t="shared" si="5"/>
        <v>0</v>
      </c>
    </row>
    <row r="84" spans="1:6">
      <c r="A84" s="34" t="s">
        <v>143</v>
      </c>
      <c r="B84" s="58" t="s">
        <v>165</v>
      </c>
      <c r="C84" s="48" t="s">
        <v>16</v>
      </c>
      <c r="D84" s="20">
        <v>8</v>
      </c>
      <c r="E84" s="21"/>
      <c r="F84" s="21">
        <f t="shared" si="5"/>
        <v>0</v>
      </c>
    </row>
    <row r="85" spans="1:6">
      <c r="A85" s="34" t="s">
        <v>144</v>
      </c>
      <c r="B85" s="58" t="s">
        <v>166</v>
      </c>
      <c r="C85" s="48" t="s">
        <v>16</v>
      </c>
      <c r="D85" s="20">
        <v>4</v>
      </c>
      <c r="E85" s="21"/>
      <c r="F85" s="21">
        <f t="shared" si="5"/>
        <v>0</v>
      </c>
    </row>
    <row r="86" spans="1:6">
      <c r="A86" s="34" t="s">
        <v>146</v>
      </c>
      <c r="B86" s="58" t="s">
        <v>167</v>
      </c>
      <c r="C86" s="48" t="s">
        <v>16</v>
      </c>
      <c r="D86" s="20">
        <v>5</v>
      </c>
      <c r="E86" s="21"/>
      <c r="F86" s="21">
        <f t="shared" si="5"/>
        <v>0</v>
      </c>
    </row>
    <row r="87" spans="1:6">
      <c r="A87" s="34" t="s">
        <v>148</v>
      </c>
      <c r="B87" s="58" t="s">
        <v>168</v>
      </c>
      <c r="C87" s="48" t="s">
        <v>16</v>
      </c>
      <c r="D87" s="20">
        <v>3</v>
      </c>
      <c r="E87" s="21"/>
      <c r="F87" s="21">
        <f t="shared" si="5"/>
        <v>0</v>
      </c>
    </row>
    <row r="88" spans="1:6">
      <c r="A88" s="34" t="s">
        <v>150</v>
      </c>
      <c r="B88" s="58" t="s">
        <v>169</v>
      </c>
      <c r="C88" s="48" t="s">
        <v>16</v>
      </c>
      <c r="D88" s="20">
        <v>5</v>
      </c>
      <c r="E88" s="21"/>
      <c r="F88" s="21">
        <f t="shared" si="5"/>
        <v>0</v>
      </c>
    </row>
    <row r="89" spans="1:6">
      <c r="A89" s="34" t="s">
        <v>152</v>
      </c>
      <c r="B89" s="58" t="s">
        <v>170</v>
      </c>
      <c r="C89" s="48" t="s">
        <v>16</v>
      </c>
      <c r="D89" s="20">
        <v>3</v>
      </c>
      <c r="E89" s="21"/>
      <c r="F89" s="21">
        <f t="shared" si="5"/>
        <v>0</v>
      </c>
    </row>
    <row r="90" spans="1:6">
      <c r="A90" s="34" t="s">
        <v>154</v>
      </c>
      <c r="B90" s="59" t="s">
        <v>171</v>
      </c>
      <c r="C90" s="48" t="s">
        <v>16</v>
      </c>
      <c r="D90" s="20">
        <v>4</v>
      </c>
      <c r="E90" s="21"/>
      <c r="F90" s="21">
        <f t="shared" si="5"/>
        <v>0</v>
      </c>
    </row>
    <row r="91" spans="1:6">
      <c r="A91" s="34" t="s">
        <v>156</v>
      </c>
      <c r="B91" s="60" t="s">
        <v>417</v>
      </c>
      <c r="C91" s="61" t="s">
        <v>16</v>
      </c>
      <c r="D91" s="20">
        <v>5</v>
      </c>
      <c r="E91" s="21"/>
      <c r="F91" s="21">
        <f t="shared" si="5"/>
        <v>0</v>
      </c>
    </row>
    <row r="92" spans="1:6">
      <c r="A92" s="34" t="s">
        <v>158</v>
      </c>
      <c r="B92" s="63" t="s">
        <v>172</v>
      </c>
      <c r="C92" s="64" t="s">
        <v>16</v>
      </c>
      <c r="D92" s="65">
        <v>10</v>
      </c>
      <c r="E92" s="66"/>
      <c r="F92" s="66">
        <f t="shared" si="5"/>
        <v>0</v>
      </c>
    </row>
    <row r="93" spans="1:6">
      <c r="A93" s="34" t="s">
        <v>160</v>
      </c>
      <c r="B93" s="67" t="s">
        <v>173</v>
      </c>
      <c r="C93" s="68" t="s">
        <v>16</v>
      </c>
      <c r="D93" s="69">
        <v>10</v>
      </c>
      <c r="E93" s="70"/>
      <c r="F93" s="70">
        <f t="shared" si="5"/>
        <v>0</v>
      </c>
    </row>
    <row r="94" spans="1:6" ht="30" customHeight="1">
      <c r="A94" s="71" t="s">
        <v>174</v>
      </c>
      <c r="B94" s="209" t="s">
        <v>175</v>
      </c>
      <c r="C94" s="219"/>
      <c r="D94" s="72"/>
      <c r="E94" s="73"/>
      <c r="F94" s="73"/>
    </row>
    <row r="95" spans="1:6">
      <c r="A95" s="34" t="s">
        <v>7</v>
      </c>
      <c r="B95" s="28" t="s">
        <v>182</v>
      </c>
      <c r="C95" s="37" t="s">
        <v>183</v>
      </c>
      <c r="D95" s="20">
        <v>50</v>
      </c>
      <c r="E95" s="21"/>
      <c r="F95" s="21">
        <f t="shared" ref="F95:F118" si="6">E95*D95</f>
        <v>0</v>
      </c>
    </row>
    <row r="96" spans="1:6">
      <c r="A96" s="34" t="s">
        <v>8</v>
      </c>
      <c r="B96" s="28" t="s">
        <v>184</v>
      </c>
      <c r="C96" s="37" t="s">
        <v>183</v>
      </c>
      <c r="D96" s="20">
        <v>50</v>
      </c>
      <c r="E96" s="21"/>
      <c r="F96" s="21">
        <f t="shared" si="6"/>
        <v>0</v>
      </c>
    </row>
    <row r="97" spans="1:6">
      <c r="A97" s="34" t="s">
        <v>9</v>
      </c>
      <c r="B97" s="28" t="s">
        <v>185</v>
      </c>
      <c r="C97" s="37" t="s">
        <v>183</v>
      </c>
      <c r="D97" s="20">
        <v>100</v>
      </c>
      <c r="E97" s="21"/>
      <c r="F97" s="21">
        <f t="shared" si="6"/>
        <v>0</v>
      </c>
    </row>
    <row r="98" spans="1:6">
      <c r="A98" s="34" t="s">
        <v>10</v>
      </c>
      <c r="B98" s="28" t="s">
        <v>186</v>
      </c>
      <c r="C98" s="37" t="s">
        <v>183</v>
      </c>
      <c r="D98" s="20">
        <v>50</v>
      </c>
      <c r="E98" s="21"/>
      <c r="F98" s="21">
        <f t="shared" si="6"/>
        <v>0</v>
      </c>
    </row>
    <row r="99" spans="1:6">
      <c r="A99" s="34" t="s">
        <v>11</v>
      </c>
      <c r="B99" s="28" t="s">
        <v>187</v>
      </c>
      <c r="C99" s="37" t="s">
        <v>183</v>
      </c>
      <c r="D99" s="20">
        <v>50</v>
      </c>
      <c r="E99" s="21"/>
      <c r="F99" s="21">
        <f t="shared" si="6"/>
        <v>0</v>
      </c>
    </row>
    <row r="100" spans="1:6">
      <c r="A100" s="34" t="s">
        <v>12</v>
      </c>
      <c r="B100" s="28" t="s">
        <v>188</v>
      </c>
      <c r="C100" s="37" t="s">
        <v>16</v>
      </c>
      <c r="D100" s="20">
        <v>1</v>
      </c>
      <c r="E100" s="21"/>
      <c r="F100" s="21">
        <f t="shared" si="6"/>
        <v>0</v>
      </c>
    </row>
    <row r="101" spans="1:6">
      <c r="A101" s="34" t="s">
        <v>21</v>
      </c>
      <c r="B101" s="28" t="s">
        <v>189</v>
      </c>
      <c r="C101" s="37" t="s">
        <v>16</v>
      </c>
      <c r="D101" s="20">
        <v>2</v>
      </c>
      <c r="E101" s="21"/>
      <c r="F101" s="21">
        <f t="shared" si="6"/>
        <v>0</v>
      </c>
    </row>
    <row r="102" spans="1:6">
      <c r="A102" s="34" t="s">
        <v>23</v>
      </c>
      <c r="B102" s="28" t="s">
        <v>190</v>
      </c>
      <c r="C102" s="37" t="s">
        <v>16</v>
      </c>
      <c r="D102" s="20">
        <v>1</v>
      </c>
      <c r="E102" s="21"/>
      <c r="F102" s="21">
        <f t="shared" si="6"/>
        <v>0</v>
      </c>
    </row>
    <row r="103" spans="1:6">
      <c r="A103" s="34" t="s">
        <v>25</v>
      </c>
      <c r="B103" s="28" t="s">
        <v>191</v>
      </c>
      <c r="C103" s="37" t="s">
        <v>16</v>
      </c>
      <c r="D103" s="20">
        <v>2</v>
      </c>
      <c r="E103" s="21"/>
      <c r="F103" s="21">
        <f t="shared" si="6"/>
        <v>0</v>
      </c>
    </row>
    <row r="104" spans="1:6">
      <c r="A104" s="34" t="s">
        <v>27</v>
      </c>
      <c r="B104" s="28" t="s">
        <v>192</v>
      </c>
      <c r="C104" s="37" t="s">
        <v>16</v>
      </c>
      <c r="D104" s="20">
        <v>3</v>
      </c>
      <c r="E104" s="21"/>
      <c r="F104" s="21">
        <f t="shared" si="6"/>
        <v>0</v>
      </c>
    </row>
    <row r="105" spans="1:6">
      <c r="A105" s="34" t="s">
        <v>29</v>
      </c>
      <c r="B105" s="28" t="s">
        <v>193</v>
      </c>
      <c r="C105" s="37" t="s">
        <v>16</v>
      </c>
      <c r="D105" s="20">
        <v>1</v>
      </c>
      <c r="E105" s="21"/>
      <c r="F105" s="21">
        <f t="shared" si="6"/>
        <v>0</v>
      </c>
    </row>
    <row r="106" spans="1:6">
      <c r="A106" s="34" t="s">
        <v>32</v>
      </c>
      <c r="B106" s="28" t="s">
        <v>194</v>
      </c>
      <c r="C106" s="37" t="s">
        <v>16</v>
      </c>
      <c r="D106" s="20">
        <v>1</v>
      </c>
      <c r="E106" s="21"/>
      <c r="F106" s="21">
        <f t="shared" si="6"/>
        <v>0</v>
      </c>
    </row>
    <row r="107" spans="1:6">
      <c r="A107" s="34" t="s">
        <v>34</v>
      </c>
      <c r="B107" s="28" t="s">
        <v>195</v>
      </c>
      <c r="C107" s="37" t="s">
        <v>16</v>
      </c>
      <c r="D107" s="20">
        <v>1</v>
      </c>
      <c r="E107" s="21"/>
      <c r="F107" s="21">
        <f t="shared" si="6"/>
        <v>0</v>
      </c>
    </row>
    <row r="108" spans="1:6">
      <c r="A108" s="34" t="s">
        <v>36</v>
      </c>
      <c r="B108" s="28" t="s">
        <v>196</v>
      </c>
      <c r="C108" s="37" t="s">
        <v>16</v>
      </c>
      <c r="D108" s="20">
        <v>1</v>
      </c>
      <c r="E108" s="21"/>
      <c r="F108" s="21">
        <f t="shared" si="6"/>
        <v>0</v>
      </c>
    </row>
    <row r="109" spans="1:6">
      <c r="A109" s="34" t="s">
        <v>39</v>
      </c>
      <c r="B109" s="28" t="s">
        <v>197</v>
      </c>
      <c r="C109" s="37" t="s">
        <v>16</v>
      </c>
      <c r="D109" s="20">
        <v>1</v>
      </c>
      <c r="E109" s="21"/>
      <c r="F109" s="21">
        <f t="shared" si="6"/>
        <v>0</v>
      </c>
    </row>
    <row r="110" spans="1:6">
      <c r="A110" s="34" t="s">
        <v>41</v>
      </c>
      <c r="B110" s="28" t="s">
        <v>198</v>
      </c>
      <c r="C110" s="37" t="s">
        <v>16</v>
      </c>
      <c r="D110" s="20">
        <v>15</v>
      </c>
      <c r="E110" s="21"/>
      <c r="F110" s="21">
        <f t="shared" si="6"/>
        <v>0</v>
      </c>
    </row>
    <row r="111" spans="1:6">
      <c r="A111" s="34" t="s">
        <v>43</v>
      </c>
      <c r="B111" s="28" t="s">
        <v>199</v>
      </c>
      <c r="C111" s="37" t="s">
        <v>16</v>
      </c>
      <c r="D111" s="20">
        <v>15</v>
      </c>
      <c r="E111" s="21"/>
      <c r="F111" s="21">
        <f t="shared" si="6"/>
        <v>0</v>
      </c>
    </row>
    <row r="112" spans="1:6">
      <c r="A112" s="34" t="s">
        <v>45</v>
      </c>
      <c r="B112" s="28" t="s">
        <v>200</v>
      </c>
      <c r="C112" s="37" t="s">
        <v>16</v>
      </c>
      <c r="D112" s="20">
        <v>25</v>
      </c>
      <c r="E112" s="21"/>
      <c r="F112" s="21">
        <f t="shared" si="6"/>
        <v>0</v>
      </c>
    </row>
    <row r="113" spans="1:6">
      <c r="A113" s="34" t="s">
        <v>47</v>
      </c>
      <c r="B113" s="28" t="s">
        <v>201</v>
      </c>
      <c r="C113" s="37" t="s">
        <v>16</v>
      </c>
      <c r="D113" s="20">
        <v>15</v>
      </c>
      <c r="E113" s="21"/>
      <c r="F113" s="21">
        <f t="shared" si="6"/>
        <v>0</v>
      </c>
    </row>
    <row r="114" spans="1:6">
      <c r="A114" s="34" t="s">
        <v>49</v>
      </c>
      <c r="B114" s="28" t="s">
        <v>202</v>
      </c>
      <c r="C114" s="37" t="s">
        <v>16</v>
      </c>
      <c r="D114" s="20">
        <v>10</v>
      </c>
      <c r="E114" s="21"/>
      <c r="F114" s="21">
        <f t="shared" si="6"/>
        <v>0</v>
      </c>
    </row>
    <row r="115" spans="1:6" ht="25.5">
      <c r="A115" s="34" t="s">
        <v>52</v>
      </c>
      <c r="B115" s="28" t="s">
        <v>203</v>
      </c>
      <c r="C115" s="37" t="s">
        <v>16</v>
      </c>
      <c r="D115" s="20">
        <v>1</v>
      </c>
      <c r="E115" s="21"/>
      <c r="F115" s="21">
        <f t="shared" si="6"/>
        <v>0</v>
      </c>
    </row>
    <row r="116" spans="1:6" ht="25.5">
      <c r="A116" s="34" t="s">
        <v>54</v>
      </c>
      <c r="B116" s="28" t="s">
        <v>204</v>
      </c>
      <c r="C116" s="37" t="s">
        <v>16</v>
      </c>
      <c r="D116" s="20">
        <v>2</v>
      </c>
      <c r="E116" s="21"/>
      <c r="F116" s="21">
        <f t="shared" si="6"/>
        <v>0</v>
      </c>
    </row>
    <row r="117" spans="1:6">
      <c r="A117" s="34" t="s">
        <v>56</v>
      </c>
      <c r="B117" s="28" t="s">
        <v>205</v>
      </c>
      <c r="C117" s="37" t="s">
        <v>16</v>
      </c>
      <c r="D117" s="34">
        <v>6</v>
      </c>
      <c r="E117" s="21"/>
      <c r="F117" s="21">
        <f t="shared" si="6"/>
        <v>0</v>
      </c>
    </row>
    <row r="118" spans="1:6">
      <c r="A118" s="34" t="s">
        <v>106</v>
      </c>
      <c r="B118" s="28" t="s">
        <v>206</v>
      </c>
      <c r="C118" s="37" t="s">
        <v>16</v>
      </c>
      <c r="D118" s="34">
        <v>6</v>
      </c>
      <c r="E118" s="21"/>
      <c r="F118" s="21">
        <f t="shared" si="6"/>
        <v>0</v>
      </c>
    </row>
    <row r="119" spans="1:6">
      <c r="A119" s="34" t="s">
        <v>107</v>
      </c>
      <c r="B119" s="28" t="s">
        <v>418</v>
      </c>
      <c r="C119" s="37" t="s">
        <v>16</v>
      </c>
      <c r="D119" s="34">
        <v>4</v>
      </c>
      <c r="E119" s="21"/>
      <c r="F119" s="21">
        <f>E119*D119</f>
        <v>0</v>
      </c>
    </row>
    <row r="120" spans="1:6">
      <c r="A120" s="34" t="s">
        <v>108</v>
      </c>
      <c r="B120" s="28" t="s">
        <v>207</v>
      </c>
      <c r="C120" s="37" t="s">
        <v>16</v>
      </c>
      <c r="D120" s="34">
        <v>1</v>
      </c>
      <c r="E120" s="21"/>
      <c r="F120" s="21">
        <f>E120*D120</f>
        <v>0</v>
      </c>
    </row>
    <row r="121" spans="1:6">
      <c r="A121" s="34" t="s">
        <v>110</v>
      </c>
      <c r="B121" s="28" t="s">
        <v>208</v>
      </c>
      <c r="C121" s="37" t="s">
        <v>183</v>
      </c>
      <c r="D121" s="34">
        <v>100</v>
      </c>
      <c r="E121" s="21"/>
      <c r="F121" s="21">
        <f>E121*D121</f>
        <v>0</v>
      </c>
    </row>
    <row r="122" spans="1:6" ht="25.5">
      <c r="A122" s="34" t="s">
        <v>141</v>
      </c>
      <c r="B122" s="28" t="s">
        <v>399</v>
      </c>
      <c r="C122" s="37" t="s">
        <v>16</v>
      </c>
      <c r="D122" s="34">
        <v>30</v>
      </c>
      <c r="E122" s="21"/>
      <c r="F122" s="21">
        <f>E122*D122</f>
        <v>0</v>
      </c>
    </row>
    <row r="123" spans="1:6">
      <c r="A123" s="44" t="s">
        <v>209</v>
      </c>
      <c r="B123" s="189" t="s">
        <v>210</v>
      </c>
      <c r="C123" s="190"/>
      <c r="D123" s="191"/>
      <c r="E123" s="56"/>
      <c r="F123" s="56"/>
    </row>
    <row r="124" spans="1:6">
      <c r="A124" s="34" t="s">
        <v>7</v>
      </c>
      <c r="B124" s="74" t="s">
        <v>211</v>
      </c>
      <c r="C124" s="50" t="s">
        <v>16</v>
      </c>
      <c r="D124" s="20">
        <v>2</v>
      </c>
      <c r="E124" s="21"/>
      <c r="F124" s="21">
        <f>E124*D124</f>
        <v>0</v>
      </c>
    </row>
    <row r="125" spans="1:6">
      <c r="A125" s="34" t="s">
        <v>8</v>
      </c>
      <c r="B125" s="75" t="s">
        <v>419</v>
      </c>
      <c r="C125" s="50" t="s">
        <v>16</v>
      </c>
      <c r="D125" s="20">
        <v>2</v>
      </c>
      <c r="E125" s="21"/>
      <c r="F125" s="21">
        <f>E125*D125</f>
        <v>0</v>
      </c>
    </row>
    <row r="126" spans="1:6">
      <c r="A126" s="34" t="s">
        <v>9</v>
      </c>
      <c r="B126" s="75" t="s">
        <v>212</v>
      </c>
      <c r="C126" s="50" t="s">
        <v>16</v>
      </c>
      <c r="D126" s="20">
        <v>30</v>
      </c>
      <c r="E126" s="21"/>
      <c r="F126" s="21">
        <f>E126*D126</f>
        <v>0</v>
      </c>
    </row>
    <row r="127" spans="1:6">
      <c r="A127" s="34" t="s">
        <v>10</v>
      </c>
      <c r="B127" s="76" t="s">
        <v>213</v>
      </c>
      <c r="C127" s="50" t="s">
        <v>16</v>
      </c>
      <c r="D127" s="20">
        <v>50</v>
      </c>
      <c r="E127" s="21"/>
      <c r="F127" s="21">
        <f>E127*D127</f>
        <v>0</v>
      </c>
    </row>
    <row r="128" spans="1:6" ht="25.5">
      <c r="A128" s="34" t="s">
        <v>11</v>
      </c>
      <c r="B128" s="76" t="s">
        <v>214</v>
      </c>
      <c r="C128" s="50" t="s">
        <v>16</v>
      </c>
      <c r="D128" s="20">
        <v>18</v>
      </c>
      <c r="E128" s="21"/>
      <c r="F128" s="21">
        <f>E128*D128</f>
        <v>0</v>
      </c>
    </row>
    <row r="129" spans="1:6">
      <c r="A129" s="44" t="s">
        <v>215</v>
      </c>
      <c r="B129" s="189" t="s">
        <v>216</v>
      </c>
      <c r="C129" s="190"/>
      <c r="D129" s="191"/>
      <c r="E129" s="56"/>
      <c r="F129" s="56"/>
    </row>
    <row r="130" spans="1:6">
      <c r="A130" s="34" t="s">
        <v>7</v>
      </c>
      <c r="B130" s="28" t="s">
        <v>420</v>
      </c>
      <c r="C130" s="37" t="s">
        <v>16</v>
      </c>
      <c r="D130" s="34">
        <v>3</v>
      </c>
      <c r="E130" s="21"/>
      <c r="F130" s="21">
        <f t="shared" ref="F130:F131" si="7">E130*D130</f>
        <v>0</v>
      </c>
    </row>
    <row r="131" spans="1:6">
      <c r="A131" s="34" t="s">
        <v>8</v>
      </c>
      <c r="B131" s="28" t="s">
        <v>217</v>
      </c>
      <c r="C131" s="37" t="s">
        <v>16</v>
      </c>
      <c r="D131" s="34">
        <v>3</v>
      </c>
      <c r="E131" s="21"/>
      <c r="F131" s="21">
        <f t="shared" si="7"/>
        <v>0</v>
      </c>
    </row>
    <row r="132" spans="1:6">
      <c r="A132" s="36" t="s">
        <v>218</v>
      </c>
      <c r="B132" s="77" t="s">
        <v>219</v>
      </c>
      <c r="C132" s="78"/>
      <c r="D132" s="36"/>
      <c r="E132" s="56"/>
      <c r="F132" s="56"/>
    </row>
    <row r="133" spans="1:6">
      <c r="A133" s="34" t="s">
        <v>7</v>
      </c>
      <c r="B133" s="28" t="s">
        <v>220</v>
      </c>
      <c r="C133" s="37" t="s">
        <v>221</v>
      </c>
      <c r="D133" s="34">
        <v>1</v>
      </c>
      <c r="E133" s="21"/>
      <c r="F133" s="21">
        <f>E133*D133</f>
        <v>0</v>
      </c>
    </row>
    <row r="134" spans="1:6">
      <c r="A134" s="34" t="s">
        <v>8</v>
      </c>
      <c r="B134" s="28" t="s">
        <v>421</v>
      </c>
      <c r="C134" s="37" t="s">
        <v>222</v>
      </c>
      <c r="D134" s="34">
        <v>3</v>
      </c>
      <c r="E134" s="21"/>
      <c r="F134" s="21">
        <f>E134*D134</f>
        <v>0</v>
      </c>
    </row>
    <row r="135" spans="1:6">
      <c r="A135" s="34" t="s">
        <v>9</v>
      </c>
      <c r="B135" s="79" t="s">
        <v>223</v>
      </c>
      <c r="C135" s="48" t="s">
        <v>16</v>
      </c>
      <c r="D135" s="20">
        <v>2</v>
      </c>
      <c r="E135" s="21"/>
      <c r="F135" s="21">
        <f>E135*D135</f>
        <v>0</v>
      </c>
    </row>
    <row r="136" spans="1:6">
      <c r="A136" s="34" t="s">
        <v>10</v>
      </c>
      <c r="B136" s="79" t="s">
        <v>224</v>
      </c>
      <c r="C136" s="48" t="s">
        <v>16</v>
      </c>
      <c r="D136" s="20">
        <v>3</v>
      </c>
      <c r="E136" s="21"/>
      <c r="F136" s="21">
        <f>E136*D136</f>
        <v>0</v>
      </c>
    </row>
    <row r="137" spans="1:6">
      <c r="A137" s="34" t="s">
        <v>11</v>
      </c>
      <c r="B137" s="80" t="s">
        <v>422</v>
      </c>
      <c r="C137" s="81" t="s">
        <v>225</v>
      </c>
      <c r="D137" s="82">
        <v>5</v>
      </c>
      <c r="E137" s="83"/>
      <c r="F137" s="21">
        <f t="shared" ref="F137:F141" si="8">E137*D137</f>
        <v>0</v>
      </c>
    </row>
    <row r="138" spans="1:6">
      <c r="A138" s="34" t="s">
        <v>12</v>
      </c>
      <c r="B138" s="80" t="s">
        <v>423</v>
      </c>
      <c r="C138" s="81" t="s">
        <v>226</v>
      </c>
      <c r="D138" s="82">
        <v>20</v>
      </c>
      <c r="E138" s="83"/>
      <c r="F138" s="21">
        <f t="shared" si="8"/>
        <v>0</v>
      </c>
    </row>
    <row r="139" spans="1:6">
      <c r="A139" s="34" t="s">
        <v>21</v>
      </c>
      <c r="B139" s="84" t="s">
        <v>424</v>
      </c>
      <c r="C139" s="81" t="s">
        <v>225</v>
      </c>
      <c r="D139" s="85">
        <v>20</v>
      </c>
      <c r="E139" s="83"/>
      <c r="F139" s="21">
        <f t="shared" si="8"/>
        <v>0</v>
      </c>
    </row>
    <row r="140" spans="1:6">
      <c r="A140" s="34" t="s">
        <v>23</v>
      </c>
      <c r="B140" s="84" t="s">
        <v>425</v>
      </c>
      <c r="C140" s="81" t="s">
        <v>225</v>
      </c>
      <c r="D140" s="85">
        <v>5</v>
      </c>
      <c r="E140" s="83"/>
      <c r="F140" s="21">
        <f t="shared" si="8"/>
        <v>0</v>
      </c>
    </row>
    <row r="141" spans="1:6">
      <c r="A141" s="34" t="s">
        <v>25</v>
      </c>
      <c r="B141" s="86" t="s">
        <v>400</v>
      </c>
      <c r="C141" s="84" t="s">
        <v>227</v>
      </c>
      <c r="D141" s="85">
        <v>15</v>
      </c>
      <c r="E141" s="83"/>
      <c r="F141" s="21">
        <f t="shared" si="8"/>
        <v>0</v>
      </c>
    </row>
    <row r="142" spans="1:6">
      <c r="A142" s="38"/>
      <c r="B142" s="10"/>
      <c r="C142" s="87"/>
      <c r="D142" s="38"/>
      <c r="E142" s="39"/>
      <c r="F142" s="40" t="s">
        <v>401</v>
      </c>
    </row>
    <row r="143" spans="1:6">
      <c r="A143" s="38"/>
      <c r="B143" s="88"/>
      <c r="C143" s="87"/>
      <c r="D143" s="38"/>
      <c r="E143" s="39"/>
      <c r="F143" s="211">
        <f>SUM(F11:F141)</f>
        <v>0</v>
      </c>
    </row>
    <row r="144" spans="1:6">
      <c r="A144" s="38"/>
      <c r="B144" s="89"/>
      <c r="C144" s="87"/>
      <c r="D144" s="38"/>
      <c r="E144" s="39"/>
      <c r="F144" s="212"/>
    </row>
    <row r="145" spans="1:5">
      <c r="B145" s="16" t="s">
        <v>429</v>
      </c>
    </row>
    <row r="146" spans="1:5">
      <c r="A146" s="183" t="s">
        <v>430</v>
      </c>
      <c r="B146" s="183"/>
      <c r="C146" s="183"/>
      <c r="D146" s="183"/>
      <c r="E146" s="183"/>
    </row>
    <row r="147" spans="1:5">
      <c r="A147" s="183"/>
      <c r="B147" s="183"/>
      <c r="C147" s="183"/>
      <c r="D147" s="183"/>
      <c r="E147" s="183"/>
    </row>
  </sheetData>
  <mergeCells count="16">
    <mergeCell ref="A146:E147"/>
    <mergeCell ref="B23:C23"/>
    <mergeCell ref="B51:C51"/>
    <mergeCell ref="B94:C94"/>
    <mergeCell ref="B123:D123"/>
    <mergeCell ref="B129:D129"/>
    <mergeCell ref="F143:F144"/>
    <mergeCell ref="A52:F52"/>
    <mergeCell ref="A57:F57"/>
    <mergeCell ref="A61:F61"/>
    <mergeCell ref="A67:D67"/>
    <mergeCell ref="B17:C17"/>
    <mergeCell ref="A5:F5"/>
    <mergeCell ref="B6:E6"/>
    <mergeCell ref="A7:F7"/>
    <mergeCell ref="B10:D10"/>
  </mergeCells>
  <phoneticPr fontId="35" type="noConversion"/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8"/>
  <sheetViews>
    <sheetView showGridLines="0" zoomScaleSheetLayoutView="120" zoomScalePageLayoutView="106" workbookViewId="0">
      <selection activeCell="O21" sqref="O21"/>
    </sheetView>
  </sheetViews>
  <sheetFormatPr defaultColWidth="9" defaultRowHeight="15"/>
  <cols>
    <col min="1" max="1" width="5.42578125" customWidth="1"/>
    <col min="2" max="2" width="39.140625" style="3" customWidth="1"/>
    <col min="3" max="4" width="11.7109375" style="3" customWidth="1"/>
    <col min="5" max="5" width="16" customWidth="1"/>
    <col min="6" max="6" width="25.42578125" customWidth="1"/>
  </cols>
  <sheetData>
    <row r="1" spans="1:7">
      <c r="E1" s="95"/>
      <c r="F1" s="96"/>
    </row>
    <row r="2" spans="1:7">
      <c r="D2" s="3" t="s">
        <v>435</v>
      </c>
      <c r="E2" s="95"/>
      <c r="F2" s="96"/>
    </row>
    <row r="3" spans="1:7">
      <c r="E3" s="95"/>
      <c r="F3" s="96"/>
    </row>
    <row r="4" spans="1:7" ht="10.5" customHeight="1">
      <c r="E4" s="95"/>
      <c r="F4" s="96"/>
    </row>
    <row r="5" spans="1:7" ht="17.25" customHeight="1">
      <c r="A5" s="224" t="s">
        <v>0</v>
      </c>
      <c r="B5" s="225"/>
      <c r="C5" s="225"/>
      <c r="D5" s="225"/>
      <c r="E5" s="225"/>
      <c r="F5" s="225"/>
    </row>
    <row r="6" spans="1:7" ht="24" customHeight="1">
      <c r="A6" s="226" t="s">
        <v>1</v>
      </c>
      <c r="B6" s="226"/>
      <c r="C6" s="226"/>
      <c r="D6" s="226"/>
      <c r="E6" s="226"/>
      <c r="F6" s="226"/>
    </row>
    <row r="7" spans="1:7" s="1" customFormat="1" ht="15" customHeight="1">
      <c r="A7" s="227" t="s">
        <v>431</v>
      </c>
      <c r="B7" s="227"/>
      <c r="C7" s="227"/>
      <c r="D7" s="227"/>
      <c r="E7" s="227"/>
      <c r="F7" s="227"/>
      <c r="G7" s="97"/>
    </row>
    <row r="8" spans="1:7" s="2" customFormat="1" ht="44.25" customHeight="1">
      <c r="A8" s="98" t="s">
        <v>2</v>
      </c>
      <c r="B8" s="98" t="s">
        <v>3</v>
      </c>
      <c r="C8" s="99" t="s">
        <v>4</v>
      </c>
      <c r="D8" s="99" t="s">
        <v>238</v>
      </c>
      <c r="E8" s="100" t="s">
        <v>6</v>
      </c>
      <c r="F8" s="100" t="s">
        <v>427</v>
      </c>
      <c r="G8" s="101"/>
    </row>
    <row r="9" spans="1:7" ht="9.9499999999999993" customHeight="1">
      <c r="A9" s="102" t="s">
        <v>7</v>
      </c>
      <c r="B9" s="102" t="s">
        <v>8</v>
      </c>
      <c r="C9" s="102" t="s">
        <v>9</v>
      </c>
      <c r="D9" s="102" t="s">
        <v>10</v>
      </c>
      <c r="E9" s="103" t="s">
        <v>11</v>
      </c>
      <c r="F9" s="103" t="s">
        <v>12</v>
      </c>
    </row>
    <row r="10" spans="1:7">
      <c r="A10" s="104" t="s">
        <v>13</v>
      </c>
      <c r="B10" s="228" t="s">
        <v>14</v>
      </c>
      <c r="C10" s="228"/>
      <c r="D10" s="228"/>
      <c r="E10" s="106"/>
      <c r="F10" s="107"/>
    </row>
    <row r="11" spans="1:7">
      <c r="A11" s="108">
        <v>1</v>
      </c>
      <c r="B11" s="109" t="s">
        <v>239</v>
      </c>
      <c r="C11" s="110" t="s">
        <v>16</v>
      </c>
      <c r="D11" s="111">
        <v>2</v>
      </c>
      <c r="E11" s="112"/>
      <c r="F11" s="113">
        <f t="shared" ref="F11:F45" si="0">D11*E11</f>
        <v>0</v>
      </c>
    </row>
    <row r="12" spans="1:7" ht="25.5">
      <c r="A12" s="108">
        <v>2</v>
      </c>
      <c r="B12" s="114" t="s">
        <v>240</v>
      </c>
      <c r="C12" s="110" t="s">
        <v>16</v>
      </c>
      <c r="D12" s="115">
        <v>3</v>
      </c>
      <c r="E12" s="112"/>
      <c r="F12" s="113">
        <f t="shared" si="0"/>
        <v>0</v>
      </c>
    </row>
    <row r="13" spans="1:7">
      <c r="A13" s="108">
        <v>3</v>
      </c>
      <c r="B13" s="114" t="s">
        <v>241</v>
      </c>
      <c r="C13" s="110" t="s">
        <v>16</v>
      </c>
      <c r="D13" s="116">
        <v>3</v>
      </c>
      <c r="E13" s="112"/>
      <c r="F13" s="113">
        <f t="shared" si="0"/>
        <v>0</v>
      </c>
    </row>
    <row r="14" spans="1:7">
      <c r="A14" s="108">
        <v>4</v>
      </c>
      <c r="B14" s="114" t="s">
        <v>242</v>
      </c>
      <c r="C14" s="110" t="s">
        <v>16</v>
      </c>
      <c r="D14" s="115">
        <v>3</v>
      </c>
      <c r="E14" s="112"/>
      <c r="F14" s="113">
        <f t="shared" si="0"/>
        <v>0</v>
      </c>
    </row>
    <row r="15" spans="1:7">
      <c r="A15" s="108">
        <v>5</v>
      </c>
      <c r="B15" s="114" t="s">
        <v>243</v>
      </c>
      <c r="C15" s="110" t="s">
        <v>16</v>
      </c>
      <c r="D15" s="117">
        <v>3</v>
      </c>
      <c r="E15" s="112"/>
      <c r="F15" s="113">
        <f t="shared" si="0"/>
        <v>0</v>
      </c>
    </row>
    <row r="16" spans="1:7">
      <c r="A16" s="108">
        <v>6</v>
      </c>
      <c r="B16" s="114" t="s">
        <v>244</v>
      </c>
      <c r="C16" s="110" t="s">
        <v>16</v>
      </c>
      <c r="D16" s="117">
        <v>3</v>
      </c>
      <c r="E16" s="112"/>
      <c r="F16" s="113">
        <f t="shared" si="0"/>
        <v>0</v>
      </c>
    </row>
    <row r="17" spans="1:6">
      <c r="A17" s="108">
        <v>7</v>
      </c>
      <c r="B17" s="114" t="s">
        <v>245</v>
      </c>
      <c r="C17" s="110" t="s">
        <v>16</v>
      </c>
      <c r="D17" s="117">
        <v>2</v>
      </c>
      <c r="E17" s="112"/>
      <c r="F17" s="113">
        <f t="shared" si="0"/>
        <v>0</v>
      </c>
    </row>
    <row r="18" spans="1:6" ht="25.5">
      <c r="A18" s="108">
        <v>8</v>
      </c>
      <c r="B18" s="114" t="s">
        <v>246</v>
      </c>
      <c r="C18" s="110" t="s">
        <v>16</v>
      </c>
      <c r="D18" s="117">
        <v>2</v>
      </c>
      <c r="E18" s="112"/>
      <c r="F18" s="113">
        <f t="shared" si="0"/>
        <v>0</v>
      </c>
    </row>
    <row r="19" spans="1:6">
      <c r="A19" s="108">
        <v>9</v>
      </c>
      <c r="B19" s="114" t="s">
        <v>247</v>
      </c>
      <c r="C19" s="110" t="s">
        <v>16</v>
      </c>
      <c r="D19" s="117">
        <v>10</v>
      </c>
      <c r="E19" s="112"/>
      <c r="F19" s="113">
        <f t="shared" si="0"/>
        <v>0</v>
      </c>
    </row>
    <row r="20" spans="1:6">
      <c r="A20" s="108">
        <v>10</v>
      </c>
      <c r="B20" s="114" t="s">
        <v>248</v>
      </c>
      <c r="C20" s="110" t="s">
        <v>16</v>
      </c>
      <c r="D20" s="117">
        <v>25</v>
      </c>
      <c r="E20" s="112"/>
      <c r="F20" s="113">
        <f t="shared" si="0"/>
        <v>0</v>
      </c>
    </row>
    <row r="21" spans="1:6">
      <c r="A21" s="108">
        <v>11</v>
      </c>
      <c r="B21" s="118" t="s">
        <v>249</v>
      </c>
      <c r="C21" s="110" t="s">
        <v>16</v>
      </c>
      <c r="D21" s="119">
        <v>25</v>
      </c>
      <c r="E21" s="112"/>
      <c r="F21" s="113">
        <f t="shared" si="0"/>
        <v>0</v>
      </c>
    </row>
    <row r="22" spans="1:6">
      <c r="A22" s="108">
        <v>12</v>
      </c>
      <c r="B22" s="114" t="s">
        <v>250</v>
      </c>
      <c r="C22" s="110" t="s">
        <v>16</v>
      </c>
      <c r="D22" s="117">
        <v>25</v>
      </c>
      <c r="E22" s="112"/>
      <c r="F22" s="113">
        <f t="shared" si="0"/>
        <v>0</v>
      </c>
    </row>
    <row r="23" spans="1:6">
      <c r="A23" s="108">
        <v>13</v>
      </c>
      <c r="B23" s="114" t="s">
        <v>251</v>
      </c>
      <c r="C23" s="110" t="s">
        <v>16</v>
      </c>
      <c r="D23" s="120">
        <v>25</v>
      </c>
      <c r="E23" s="112"/>
      <c r="F23" s="113">
        <f t="shared" si="0"/>
        <v>0</v>
      </c>
    </row>
    <row r="24" spans="1:6">
      <c r="A24" s="108">
        <v>14</v>
      </c>
      <c r="B24" s="114" t="s">
        <v>252</v>
      </c>
      <c r="C24" s="110" t="s">
        <v>16</v>
      </c>
      <c r="D24" s="120">
        <v>25</v>
      </c>
      <c r="E24" s="112"/>
      <c r="F24" s="113">
        <f t="shared" si="0"/>
        <v>0</v>
      </c>
    </row>
    <row r="25" spans="1:6">
      <c r="A25" s="108">
        <v>15</v>
      </c>
      <c r="B25" s="114" t="s">
        <v>253</v>
      </c>
      <c r="C25" s="110" t="s">
        <v>16</v>
      </c>
      <c r="D25" s="117">
        <v>1</v>
      </c>
      <c r="E25" s="112"/>
      <c r="F25" s="113">
        <f t="shared" si="0"/>
        <v>0</v>
      </c>
    </row>
    <row r="26" spans="1:6" ht="25.5">
      <c r="A26" s="108">
        <v>16</v>
      </c>
      <c r="B26" s="114" t="s">
        <v>254</v>
      </c>
      <c r="C26" s="110" t="s">
        <v>16</v>
      </c>
      <c r="D26" s="115">
        <v>6</v>
      </c>
      <c r="E26" s="112"/>
      <c r="F26" s="113">
        <f t="shared" si="0"/>
        <v>0</v>
      </c>
    </row>
    <row r="27" spans="1:6">
      <c r="A27" s="108">
        <v>17</v>
      </c>
      <c r="B27" s="121" t="s">
        <v>255</v>
      </c>
      <c r="C27" s="110" t="s">
        <v>16</v>
      </c>
      <c r="D27" s="117">
        <v>25</v>
      </c>
      <c r="E27" s="112"/>
      <c r="F27" s="113">
        <f t="shared" si="0"/>
        <v>0</v>
      </c>
    </row>
    <row r="28" spans="1:6">
      <c r="A28" s="108">
        <v>18</v>
      </c>
      <c r="B28" s="114" t="s">
        <v>256</v>
      </c>
      <c r="C28" s="110" t="s">
        <v>16</v>
      </c>
      <c r="D28" s="117">
        <v>25</v>
      </c>
      <c r="E28" s="112"/>
      <c r="F28" s="113">
        <f t="shared" si="0"/>
        <v>0</v>
      </c>
    </row>
    <row r="29" spans="1:6">
      <c r="A29" s="108">
        <v>19</v>
      </c>
      <c r="B29" s="114" t="s">
        <v>257</v>
      </c>
      <c r="C29" s="110" t="s">
        <v>16</v>
      </c>
      <c r="D29" s="117">
        <v>25</v>
      </c>
      <c r="E29" s="112"/>
      <c r="F29" s="113">
        <f t="shared" si="0"/>
        <v>0</v>
      </c>
    </row>
    <row r="30" spans="1:6" ht="38.25">
      <c r="A30" s="108">
        <v>20</v>
      </c>
      <c r="B30" s="121" t="s">
        <v>258</v>
      </c>
      <c r="C30" s="110" t="s">
        <v>16</v>
      </c>
      <c r="D30" s="115">
        <v>2</v>
      </c>
      <c r="E30" s="112"/>
      <c r="F30" s="113">
        <f t="shared" si="0"/>
        <v>0</v>
      </c>
    </row>
    <row r="31" spans="1:6">
      <c r="A31" s="108">
        <v>21</v>
      </c>
      <c r="B31" s="114" t="s">
        <v>259</v>
      </c>
      <c r="C31" s="110" t="s">
        <v>16</v>
      </c>
      <c r="D31" s="117">
        <v>10</v>
      </c>
      <c r="E31" s="112"/>
      <c r="F31" s="113">
        <f t="shared" si="0"/>
        <v>0</v>
      </c>
    </row>
    <row r="32" spans="1:6">
      <c r="A32" s="108">
        <v>22</v>
      </c>
      <c r="B32" s="122" t="s">
        <v>260</v>
      </c>
      <c r="C32" s="110" t="s">
        <v>16</v>
      </c>
      <c r="D32" s="123">
        <v>10</v>
      </c>
      <c r="E32" s="112"/>
      <c r="F32" s="113">
        <f t="shared" si="0"/>
        <v>0</v>
      </c>
    </row>
    <row r="33" spans="1:6">
      <c r="A33" s="108">
        <v>23</v>
      </c>
      <c r="B33" s="114" t="s">
        <v>261</v>
      </c>
      <c r="C33" s="110" t="s">
        <v>16</v>
      </c>
      <c r="D33" s="117">
        <v>20</v>
      </c>
      <c r="E33" s="112"/>
      <c r="F33" s="113">
        <f t="shared" si="0"/>
        <v>0</v>
      </c>
    </row>
    <row r="34" spans="1:6" ht="76.5">
      <c r="A34" s="108">
        <v>24</v>
      </c>
      <c r="B34" s="118" t="s">
        <v>262</v>
      </c>
      <c r="C34" s="110" t="s">
        <v>263</v>
      </c>
      <c r="D34" s="117">
        <v>20</v>
      </c>
      <c r="E34" s="112"/>
      <c r="F34" s="113">
        <f t="shared" si="0"/>
        <v>0</v>
      </c>
    </row>
    <row r="35" spans="1:6">
      <c r="A35" s="108">
        <v>25</v>
      </c>
      <c r="B35" s="114" t="s">
        <v>264</v>
      </c>
      <c r="C35" s="110" t="s">
        <v>16</v>
      </c>
      <c r="D35" s="117">
        <v>20</v>
      </c>
      <c r="E35" s="112"/>
      <c r="F35" s="113">
        <f t="shared" si="0"/>
        <v>0</v>
      </c>
    </row>
    <row r="36" spans="1:6">
      <c r="A36" s="108">
        <v>27</v>
      </c>
      <c r="B36" s="124" t="s">
        <v>265</v>
      </c>
      <c r="C36" s="110" t="s">
        <v>16</v>
      </c>
      <c r="D36" s="117">
        <v>30</v>
      </c>
      <c r="E36" s="112"/>
      <c r="F36" s="113">
        <f t="shared" si="0"/>
        <v>0</v>
      </c>
    </row>
    <row r="37" spans="1:6">
      <c r="A37" s="108">
        <v>28</v>
      </c>
      <c r="B37" s="114" t="s">
        <v>266</v>
      </c>
      <c r="C37" s="110" t="s">
        <v>16</v>
      </c>
      <c r="D37" s="117">
        <v>18</v>
      </c>
      <c r="E37" s="112"/>
      <c r="F37" s="113">
        <f t="shared" si="0"/>
        <v>0</v>
      </c>
    </row>
    <row r="38" spans="1:6">
      <c r="A38" s="108">
        <v>29</v>
      </c>
      <c r="B38" s="121" t="s">
        <v>267</v>
      </c>
      <c r="C38" s="110" t="s">
        <v>16</v>
      </c>
      <c r="D38" s="117">
        <v>20</v>
      </c>
      <c r="E38" s="112"/>
      <c r="F38" s="113">
        <f t="shared" si="0"/>
        <v>0</v>
      </c>
    </row>
    <row r="39" spans="1:6">
      <c r="A39" s="108">
        <v>31</v>
      </c>
      <c r="B39" s="114" t="s">
        <v>268</v>
      </c>
      <c r="C39" s="110" t="s">
        <v>16</v>
      </c>
      <c r="D39" s="117">
        <v>5</v>
      </c>
      <c r="E39" s="112"/>
      <c r="F39" s="113">
        <f t="shared" si="0"/>
        <v>0</v>
      </c>
    </row>
    <row r="40" spans="1:6">
      <c r="A40" s="108">
        <v>32</v>
      </c>
      <c r="B40" s="121" t="s">
        <v>269</v>
      </c>
      <c r="C40" s="110" t="s">
        <v>16</v>
      </c>
      <c r="D40" s="117">
        <v>10</v>
      </c>
      <c r="E40" s="112"/>
      <c r="F40" s="113">
        <f t="shared" si="0"/>
        <v>0</v>
      </c>
    </row>
    <row r="41" spans="1:6" ht="25.5">
      <c r="A41" s="108">
        <v>33</v>
      </c>
      <c r="B41" s="114" t="s">
        <v>270</v>
      </c>
      <c r="C41" s="110" t="s">
        <v>16</v>
      </c>
      <c r="D41" s="117">
        <v>5</v>
      </c>
      <c r="E41" s="112"/>
      <c r="F41" s="113">
        <f t="shared" si="0"/>
        <v>0</v>
      </c>
    </row>
    <row r="42" spans="1:6" ht="25.5">
      <c r="A42" s="108">
        <v>34</v>
      </c>
      <c r="B42" s="114" t="s">
        <v>271</v>
      </c>
      <c r="C42" s="110" t="s">
        <v>16</v>
      </c>
      <c r="D42" s="115">
        <v>10</v>
      </c>
      <c r="E42" s="112"/>
      <c r="F42" s="113">
        <f t="shared" si="0"/>
        <v>0</v>
      </c>
    </row>
    <row r="43" spans="1:6">
      <c r="A43" s="108">
        <v>35</v>
      </c>
      <c r="B43" s="114" t="s">
        <v>272</v>
      </c>
      <c r="C43" s="110" t="s">
        <v>16</v>
      </c>
      <c r="D43" s="117">
        <v>100</v>
      </c>
      <c r="E43" s="112"/>
      <c r="F43" s="113">
        <f t="shared" si="0"/>
        <v>0</v>
      </c>
    </row>
    <row r="44" spans="1:6">
      <c r="A44" s="108">
        <v>36</v>
      </c>
      <c r="B44" s="114" t="s">
        <v>273</v>
      </c>
      <c r="C44" s="110" t="s">
        <v>16</v>
      </c>
      <c r="D44" s="117">
        <v>100</v>
      </c>
      <c r="E44" s="112"/>
      <c r="F44" s="113">
        <f t="shared" si="0"/>
        <v>0</v>
      </c>
    </row>
    <row r="45" spans="1:6">
      <c r="A45" s="108">
        <v>37</v>
      </c>
      <c r="B45" s="114" t="s">
        <v>274</v>
      </c>
      <c r="C45" s="110" t="s">
        <v>16</v>
      </c>
      <c r="D45" s="117">
        <v>15</v>
      </c>
      <c r="E45" s="112"/>
      <c r="F45" s="113">
        <f t="shared" si="0"/>
        <v>0</v>
      </c>
    </row>
    <row r="46" spans="1:6">
      <c r="A46" s="104" t="s">
        <v>58</v>
      </c>
      <c r="B46" s="229" t="s">
        <v>59</v>
      </c>
      <c r="C46" s="229"/>
      <c r="D46" s="125"/>
      <c r="E46" s="126"/>
      <c r="F46" s="127"/>
    </row>
    <row r="47" spans="1:6">
      <c r="A47" s="108">
        <v>1</v>
      </c>
      <c r="B47" s="128" t="s">
        <v>275</v>
      </c>
      <c r="C47" s="110" t="s">
        <v>16</v>
      </c>
      <c r="D47" s="117">
        <v>2</v>
      </c>
      <c r="E47" s="112"/>
      <c r="F47" s="113">
        <f t="shared" ref="F47:F58" si="1">D47*E47</f>
        <v>0</v>
      </c>
    </row>
    <row r="48" spans="1:6">
      <c r="A48" s="108">
        <v>2</v>
      </c>
      <c r="B48" s="128" t="s">
        <v>276</v>
      </c>
      <c r="C48" s="110" t="s">
        <v>16</v>
      </c>
      <c r="D48" s="117">
        <v>2</v>
      </c>
      <c r="E48" s="112"/>
      <c r="F48" s="113">
        <f t="shared" si="1"/>
        <v>0</v>
      </c>
    </row>
    <row r="49" spans="1:6">
      <c r="A49" s="108">
        <v>3</v>
      </c>
      <c r="B49" s="128" t="s">
        <v>277</v>
      </c>
      <c r="C49" s="110" t="s">
        <v>16</v>
      </c>
      <c r="D49" s="117">
        <v>2</v>
      </c>
      <c r="E49" s="112"/>
      <c r="F49" s="113">
        <f t="shared" si="1"/>
        <v>0</v>
      </c>
    </row>
    <row r="50" spans="1:6" ht="25.5">
      <c r="A50" s="108">
        <v>4</v>
      </c>
      <c r="B50" s="128" t="s">
        <v>278</v>
      </c>
      <c r="C50" s="110" t="s">
        <v>16</v>
      </c>
      <c r="D50" s="117">
        <v>2</v>
      </c>
      <c r="E50" s="112"/>
      <c r="F50" s="113">
        <f t="shared" si="1"/>
        <v>0</v>
      </c>
    </row>
    <row r="51" spans="1:6">
      <c r="A51" s="108">
        <v>5</v>
      </c>
      <c r="B51" s="128" t="s">
        <v>279</v>
      </c>
      <c r="C51" s="110" t="s">
        <v>16</v>
      </c>
      <c r="D51" s="117">
        <v>2</v>
      </c>
      <c r="E51" s="112"/>
      <c r="F51" s="113">
        <f t="shared" si="1"/>
        <v>0</v>
      </c>
    </row>
    <row r="52" spans="1:6">
      <c r="A52" s="108">
        <v>6</v>
      </c>
      <c r="B52" s="128" t="s">
        <v>280</v>
      </c>
      <c r="C52" s="110" t="s">
        <v>16</v>
      </c>
      <c r="D52" s="117">
        <v>5</v>
      </c>
      <c r="E52" s="112"/>
      <c r="F52" s="113">
        <f t="shared" si="1"/>
        <v>0</v>
      </c>
    </row>
    <row r="53" spans="1:6">
      <c r="A53" s="108">
        <v>7</v>
      </c>
      <c r="B53" s="129" t="s">
        <v>281</v>
      </c>
      <c r="C53" s="110" t="s">
        <v>16</v>
      </c>
      <c r="D53" s="117">
        <v>4</v>
      </c>
      <c r="E53" s="112"/>
      <c r="F53" s="113">
        <f t="shared" si="1"/>
        <v>0</v>
      </c>
    </row>
    <row r="54" spans="1:6">
      <c r="A54" s="108">
        <v>8</v>
      </c>
      <c r="B54" s="128" t="s">
        <v>282</v>
      </c>
      <c r="C54" s="110" t="s">
        <v>16</v>
      </c>
      <c r="D54" s="130">
        <v>2</v>
      </c>
      <c r="E54" s="112"/>
      <c r="F54" s="113">
        <f t="shared" si="1"/>
        <v>0</v>
      </c>
    </row>
    <row r="55" spans="1:6" ht="25.5">
      <c r="A55" s="108">
        <v>9</v>
      </c>
      <c r="B55" s="131" t="s">
        <v>283</v>
      </c>
      <c r="C55" s="110" t="s">
        <v>16</v>
      </c>
      <c r="D55" s="130">
        <v>4</v>
      </c>
      <c r="E55" s="132"/>
      <c r="F55" s="113">
        <f t="shared" si="1"/>
        <v>0</v>
      </c>
    </row>
    <row r="56" spans="1:6">
      <c r="A56" s="108">
        <v>10</v>
      </c>
      <c r="B56" s="128" t="s">
        <v>284</v>
      </c>
      <c r="C56" s="110" t="s">
        <v>16</v>
      </c>
      <c r="D56" s="117">
        <v>5</v>
      </c>
      <c r="E56" s="112"/>
      <c r="F56" s="113">
        <f t="shared" si="1"/>
        <v>0</v>
      </c>
    </row>
    <row r="57" spans="1:6" ht="25.5">
      <c r="A57" s="108">
        <v>11</v>
      </c>
      <c r="B57" s="133" t="s">
        <v>285</v>
      </c>
      <c r="C57" s="110" t="s">
        <v>16</v>
      </c>
      <c r="D57" s="130">
        <v>2</v>
      </c>
      <c r="E57" s="132"/>
      <c r="F57" s="113">
        <f t="shared" si="1"/>
        <v>0</v>
      </c>
    </row>
    <row r="58" spans="1:6" ht="25.5">
      <c r="A58" s="108">
        <v>12</v>
      </c>
      <c r="B58" s="134" t="s">
        <v>286</v>
      </c>
      <c r="C58" s="110" t="s">
        <v>16</v>
      </c>
      <c r="D58" s="120">
        <v>2</v>
      </c>
      <c r="E58" s="132"/>
      <c r="F58" s="113">
        <f t="shared" si="1"/>
        <v>0</v>
      </c>
    </row>
    <row r="59" spans="1:6">
      <c r="A59" s="104" t="s">
        <v>71</v>
      </c>
      <c r="B59" s="229" t="s">
        <v>72</v>
      </c>
      <c r="C59" s="229"/>
      <c r="D59" s="125"/>
      <c r="E59" s="126"/>
      <c r="F59" s="127"/>
    </row>
    <row r="60" spans="1:6">
      <c r="A60" s="108">
        <v>1</v>
      </c>
      <c r="B60" s="135" t="s">
        <v>287</v>
      </c>
      <c r="C60" s="110" t="s">
        <v>16</v>
      </c>
      <c r="D60" s="117">
        <v>1</v>
      </c>
      <c r="E60" s="112"/>
      <c r="F60" s="113">
        <f t="shared" ref="F60:F113" si="2">E60*D60</f>
        <v>0</v>
      </c>
    </row>
    <row r="61" spans="1:6">
      <c r="A61" s="108">
        <v>2</v>
      </c>
      <c r="B61" s="135" t="s">
        <v>288</v>
      </c>
      <c r="C61" s="110" t="s">
        <v>16</v>
      </c>
      <c r="D61" s="117">
        <v>5</v>
      </c>
      <c r="E61" s="112"/>
      <c r="F61" s="113">
        <f t="shared" si="2"/>
        <v>0</v>
      </c>
    </row>
    <row r="62" spans="1:6">
      <c r="A62" s="108">
        <v>8</v>
      </c>
      <c r="B62" s="135" t="s">
        <v>289</v>
      </c>
      <c r="C62" s="110" t="s">
        <v>16</v>
      </c>
      <c r="D62" s="117">
        <v>10</v>
      </c>
      <c r="E62" s="112"/>
      <c r="F62" s="113">
        <f t="shared" si="2"/>
        <v>0</v>
      </c>
    </row>
    <row r="63" spans="1:6">
      <c r="A63" s="108">
        <v>9</v>
      </c>
      <c r="B63" s="135" t="s">
        <v>290</v>
      </c>
      <c r="C63" s="110" t="s">
        <v>16</v>
      </c>
      <c r="D63" s="120">
        <v>8</v>
      </c>
      <c r="E63" s="112"/>
      <c r="F63" s="113">
        <f t="shared" si="2"/>
        <v>0</v>
      </c>
    </row>
    <row r="64" spans="1:6">
      <c r="A64" s="108">
        <v>10</v>
      </c>
      <c r="B64" s="135" t="s">
        <v>291</v>
      </c>
      <c r="C64" s="110" t="s">
        <v>16</v>
      </c>
      <c r="D64" s="120">
        <v>8</v>
      </c>
      <c r="E64" s="112"/>
      <c r="F64" s="113">
        <f t="shared" si="2"/>
        <v>0</v>
      </c>
    </row>
    <row r="65" spans="1:6">
      <c r="A65" s="108">
        <v>11</v>
      </c>
      <c r="B65" s="135" t="s">
        <v>292</v>
      </c>
      <c r="C65" s="110" t="s">
        <v>16</v>
      </c>
      <c r="D65" s="117">
        <v>10</v>
      </c>
      <c r="E65" s="112"/>
      <c r="F65" s="113">
        <f t="shared" si="2"/>
        <v>0</v>
      </c>
    </row>
    <row r="66" spans="1:6">
      <c r="A66" s="108">
        <v>12</v>
      </c>
      <c r="B66" s="114" t="s">
        <v>293</v>
      </c>
      <c r="C66" s="110" t="s">
        <v>16</v>
      </c>
      <c r="D66" s="117">
        <v>10</v>
      </c>
      <c r="E66" s="112"/>
      <c r="F66" s="113">
        <f t="shared" si="2"/>
        <v>0</v>
      </c>
    </row>
    <row r="67" spans="1:6">
      <c r="A67" s="108">
        <v>13</v>
      </c>
      <c r="B67" s="114" t="s">
        <v>294</v>
      </c>
      <c r="C67" s="110" t="s">
        <v>16</v>
      </c>
      <c r="D67" s="117">
        <v>10</v>
      </c>
      <c r="E67" s="112"/>
      <c r="F67" s="113">
        <f t="shared" si="2"/>
        <v>0</v>
      </c>
    </row>
    <row r="68" spans="1:6">
      <c r="A68" s="108">
        <v>14</v>
      </c>
      <c r="B68" s="114" t="s">
        <v>295</v>
      </c>
      <c r="C68" s="110" t="s">
        <v>16</v>
      </c>
      <c r="D68" s="117">
        <v>20</v>
      </c>
      <c r="E68" s="112"/>
      <c r="F68" s="113">
        <f t="shared" si="2"/>
        <v>0</v>
      </c>
    </row>
    <row r="69" spans="1:6">
      <c r="A69" s="108">
        <v>15</v>
      </c>
      <c r="B69" s="135" t="s">
        <v>296</v>
      </c>
      <c r="C69" s="110" t="s">
        <v>16</v>
      </c>
      <c r="D69" s="120">
        <v>30</v>
      </c>
      <c r="E69" s="112"/>
      <c r="F69" s="113">
        <f t="shared" si="2"/>
        <v>0</v>
      </c>
    </row>
    <row r="70" spans="1:6">
      <c r="A70" s="108">
        <v>16</v>
      </c>
      <c r="B70" s="135" t="s">
        <v>297</v>
      </c>
      <c r="C70" s="110" t="s">
        <v>16</v>
      </c>
      <c r="D70" s="120">
        <v>40</v>
      </c>
      <c r="E70" s="112"/>
      <c r="F70" s="113">
        <f t="shared" si="2"/>
        <v>0</v>
      </c>
    </row>
    <row r="71" spans="1:6">
      <c r="A71" s="108">
        <v>17</v>
      </c>
      <c r="B71" s="135" t="s">
        <v>298</v>
      </c>
      <c r="C71" s="110" t="s">
        <v>16</v>
      </c>
      <c r="D71" s="120">
        <v>20</v>
      </c>
      <c r="E71" s="112"/>
      <c r="F71" s="113">
        <f t="shared" si="2"/>
        <v>0</v>
      </c>
    </row>
    <row r="72" spans="1:6">
      <c r="A72" s="108">
        <v>18</v>
      </c>
      <c r="B72" s="135" t="s">
        <v>299</v>
      </c>
      <c r="C72" s="110" t="s">
        <v>16</v>
      </c>
      <c r="D72" s="120">
        <v>20</v>
      </c>
      <c r="E72" s="112"/>
      <c r="F72" s="113">
        <f t="shared" si="2"/>
        <v>0</v>
      </c>
    </row>
    <row r="73" spans="1:6">
      <c r="A73" s="108">
        <v>19</v>
      </c>
      <c r="B73" s="135" t="s">
        <v>300</v>
      </c>
      <c r="C73" s="110" t="s">
        <v>16</v>
      </c>
      <c r="D73" s="120">
        <v>10</v>
      </c>
      <c r="E73" s="112"/>
      <c r="F73" s="113">
        <f t="shared" si="2"/>
        <v>0</v>
      </c>
    </row>
    <row r="74" spans="1:6">
      <c r="A74" s="108">
        <v>20</v>
      </c>
      <c r="B74" s="135" t="s">
        <v>301</v>
      </c>
      <c r="C74" s="110" t="s">
        <v>16</v>
      </c>
      <c r="D74" s="120">
        <v>20</v>
      </c>
      <c r="E74" s="112"/>
      <c r="F74" s="113">
        <f t="shared" si="2"/>
        <v>0</v>
      </c>
    </row>
    <row r="75" spans="1:6">
      <c r="A75" s="108">
        <v>21</v>
      </c>
      <c r="B75" s="135" t="s">
        <v>302</v>
      </c>
      <c r="C75" s="110" t="s">
        <v>16</v>
      </c>
      <c r="D75" s="130">
        <v>2</v>
      </c>
      <c r="E75" s="132"/>
      <c r="F75" s="113">
        <f t="shared" si="2"/>
        <v>0</v>
      </c>
    </row>
    <row r="76" spans="1:6" ht="25.5">
      <c r="A76" s="108">
        <v>22</v>
      </c>
      <c r="B76" s="114" t="s">
        <v>303</v>
      </c>
      <c r="C76" s="110" t="s">
        <v>16</v>
      </c>
      <c r="D76" s="120">
        <v>2</v>
      </c>
      <c r="E76" s="112"/>
      <c r="F76" s="113">
        <f t="shared" si="2"/>
        <v>0</v>
      </c>
    </row>
    <row r="77" spans="1:6">
      <c r="A77" s="108">
        <v>23</v>
      </c>
      <c r="B77" s="114" t="s">
        <v>304</v>
      </c>
      <c r="C77" s="110" t="s">
        <v>16</v>
      </c>
      <c r="D77" s="117">
        <v>6</v>
      </c>
      <c r="E77" s="112"/>
      <c r="F77" s="113">
        <f t="shared" si="2"/>
        <v>0</v>
      </c>
    </row>
    <row r="78" spans="1:6">
      <c r="A78" s="108">
        <v>24</v>
      </c>
      <c r="B78" s="114" t="s">
        <v>305</v>
      </c>
      <c r="C78" s="110" t="s">
        <v>16</v>
      </c>
      <c r="D78" s="117">
        <v>2</v>
      </c>
      <c r="E78" s="112"/>
      <c r="F78" s="113">
        <f t="shared" si="2"/>
        <v>0</v>
      </c>
    </row>
    <row r="79" spans="1:6">
      <c r="A79" s="108">
        <v>25</v>
      </c>
      <c r="B79" s="114" t="s">
        <v>306</v>
      </c>
      <c r="C79" s="110" t="s">
        <v>16</v>
      </c>
      <c r="D79" s="117">
        <v>5</v>
      </c>
      <c r="E79" s="112"/>
      <c r="F79" s="113">
        <f t="shared" si="2"/>
        <v>0</v>
      </c>
    </row>
    <row r="80" spans="1:6">
      <c r="A80" s="108">
        <v>26</v>
      </c>
      <c r="B80" s="114" t="s">
        <v>307</v>
      </c>
      <c r="C80" s="110" t="s">
        <v>16</v>
      </c>
      <c r="D80" s="117">
        <v>4</v>
      </c>
      <c r="E80" s="112"/>
      <c r="F80" s="113">
        <f t="shared" si="2"/>
        <v>0</v>
      </c>
    </row>
    <row r="81" spans="1:6">
      <c r="A81" s="108">
        <v>27</v>
      </c>
      <c r="B81" s="114" t="s">
        <v>308</v>
      </c>
      <c r="C81" s="110" t="s">
        <v>16</v>
      </c>
      <c r="D81" s="117">
        <v>8</v>
      </c>
      <c r="E81" s="112"/>
      <c r="F81" s="113">
        <f t="shared" si="2"/>
        <v>0</v>
      </c>
    </row>
    <row r="82" spans="1:6" ht="25.5">
      <c r="A82" s="108">
        <v>28</v>
      </c>
      <c r="B82" s="114" t="s">
        <v>309</v>
      </c>
      <c r="C82" s="110" t="s">
        <v>16</v>
      </c>
      <c r="D82" s="117">
        <v>3</v>
      </c>
      <c r="E82" s="112"/>
      <c r="F82" s="113">
        <f t="shared" si="2"/>
        <v>0</v>
      </c>
    </row>
    <row r="83" spans="1:6">
      <c r="A83" s="108">
        <v>30</v>
      </c>
      <c r="B83" s="114" t="s">
        <v>310</v>
      </c>
      <c r="C83" s="110" t="s">
        <v>16</v>
      </c>
      <c r="D83" s="117">
        <v>5</v>
      </c>
      <c r="E83" s="112"/>
      <c r="F83" s="113">
        <f t="shared" si="2"/>
        <v>0</v>
      </c>
    </row>
    <row r="84" spans="1:6">
      <c r="A84" s="108">
        <v>31</v>
      </c>
      <c r="B84" s="114" t="s">
        <v>311</v>
      </c>
      <c r="C84" s="110" t="s">
        <v>16</v>
      </c>
      <c r="D84" s="117">
        <v>4</v>
      </c>
      <c r="E84" s="112"/>
      <c r="F84" s="113">
        <f t="shared" si="2"/>
        <v>0</v>
      </c>
    </row>
    <row r="85" spans="1:6">
      <c r="A85" s="108">
        <v>32</v>
      </c>
      <c r="B85" s="118" t="s">
        <v>312</v>
      </c>
      <c r="C85" s="110" t="s">
        <v>16</v>
      </c>
      <c r="D85" s="117">
        <v>1</v>
      </c>
      <c r="E85" s="112"/>
      <c r="F85" s="113">
        <f t="shared" si="2"/>
        <v>0</v>
      </c>
    </row>
    <row r="86" spans="1:6">
      <c r="A86" s="108">
        <v>33</v>
      </c>
      <c r="B86" s="118" t="s">
        <v>313</v>
      </c>
      <c r="C86" s="110" t="s">
        <v>16</v>
      </c>
      <c r="D86" s="117">
        <v>1</v>
      </c>
      <c r="E86" s="112"/>
      <c r="F86" s="113">
        <f t="shared" si="2"/>
        <v>0</v>
      </c>
    </row>
    <row r="87" spans="1:6">
      <c r="A87" s="108">
        <v>34</v>
      </c>
      <c r="B87" s="114" t="s">
        <v>314</v>
      </c>
      <c r="C87" s="110" t="s">
        <v>16</v>
      </c>
      <c r="D87" s="117">
        <v>5</v>
      </c>
      <c r="E87" s="112"/>
      <c r="F87" s="113">
        <f t="shared" si="2"/>
        <v>0</v>
      </c>
    </row>
    <row r="88" spans="1:6" ht="25.5">
      <c r="A88" s="108">
        <v>35</v>
      </c>
      <c r="B88" s="118" t="s">
        <v>315</v>
      </c>
      <c r="C88" s="110" t="s">
        <v>316</v>
      </c>
      <c r="D88" s="117">
        <v>3</v>
      </c>
      <c r="E88" s="112"/>
      <c r="F88" s="113">
        <f t="shared" si="2"/>
        <v>0</v>
      </c>
    </row>
    <row r="89" spans="1:6">
      <c r="A89" s="108">
        <v>36</v>
      </c>
      <c r="B89" s="135" t="s">
        <v>317</v>
      </c>
      <c r="C89" s="110" t="s">
        <v>16</v>
      </c>
      <c r="D89" s="117">
        <v>1</v>
      </c>
      <c r="E89" s="112"/>
      <c r="F89" s="113">
        <f t="shared" si="2"/>
        <v>0</v>
      </c>
    </row>
    <row r="90" spans="1:6">
      <c r="A90" s="108">
        <v>38</v>
      </c>
      <c r="B90" s="114" t="s">
        <v>318</v>
      </c>
      <c r="C90" s="110" t="s">
        <v>16</v>
      </c>
      <c r="D90" s="117">
        <v>5</v>
      </c>
      <c r="E90" s="112"/>
      <c r="F90" s="113">
        <f t="shared" si="2"/>
        <v>0</v>
      </c>
    </row>
    <row r="91" spans="1:6">
      <c r="A91" s="108">
        <v>39</v>
      </c>
      <c r="B91" s="114" t="s">
        <v>319</v>
      </c>
      <c r="C91" s="110" t="s">
        <v>16</v>
      </c>
      <c r="D91" s="117">
        <v>7</v>
      </c>
      <c r="E91" s="112"/>
      <c r="F91" s="113">
        <f t="shared" si="2"/>
        <v>0</v>
      </c>
    </row>
    <row r="92" spans="1:6">
      <c r="A92" s="108">
        <v>41</v>
      </c>
      <c r="B92" s="114" t="s">
        <v>320</v>
      </c>
      <c r="C92" s="110" t="s">
        <v>16</v>
      </c>
      <c r="D92" s="117">
        <v>1</v>
      </c>
      <c r="E92" s="112"/>
      <c r="F92" s="113">
        <f t="shared" si="2"/>
        <v>0</v>
      </c>
    </row>
    <row r="93" spans="1:6">
      <c r="A93" s="108">
        <v>42</v>
      </c>
      <c r="B93" s="114" t="s">
        <v>321</v>
      </c>
      <c r="C93" s="110" t="s">
        <v>16</v>
      </c>
      <c r="D93" s="117">
        <v>5</v>
      </c>
      <c r="E93" s="112"/>
      <c r="F93" s="113">
        <f t="shared" si="2"/>
        <v>0</v>
      </c>
    </row>
    <row r="94" spans="1:6">
      <c r="A94" s="108">
        <v>43</v>
      </c>
      <c r="B94" s="114" t="s">
        <v>322</v>
      </c>
      <c r="C94" s="110" t="s">
        <v>16</v>
      </c>
      <c r="D94" s="117">
        <v>10</v>
      </c>
      <c r="E94" s="112"/>
      <c r="F94" s="113">
        <f t="shared" si="2"/>
        <v>0</v>
      </c>
    </row>
    <row r="95" spans="1:6" ht="38.25">
      <c r="A95" s="108">
        <v>44</v>
      </c>
      <c r="B95" s="114" t="s">
        <v>323</v>
      </c>
      <c r="C95" s="110" t="s">
        <v>16</v>
      </c>
      <c r="D95" s="130">
        <v>1</v>
      </c>
      <c r="E95" s="112"/>
      <c r="F95" s="113">
        <f t="shared" si="2"/>
        <v>0</v>
      </c>
    </row>
    <row r="96" spans="1:6">
      <c r="A96" s="108">
        <v>46</v>
      </c>
      <c r="B96" s="135" t="s">
        <v>324</v>
      </c>
      <c r="C96" s="110" t="s">
        <v>16</v>
      </c>
      <c r="D96" s="117">
        <v>4</v>
      </c>
      <c r="E96" s="112"/>
      <c r="F96" s="113">
        <f t="shared" si="2"/>
        <v>0</v>
      </c>
    </row>
    <row r="97" spans="1:6">
      <c r="A97" s="108">
        <v>47</v>
      </c>
      <c r="B97" s="135" t="s">
        <v>325</v>
      </c>
      <c r="C97" s="110" t="s">
        <v>16</v>
      </c>
      <c r="D97" s="117">
        <v>4</v>
      </c>
      <c r="E97" s="112"/>
      <c r="F97" s="113">
        <f t="shared" si="2"/>
        <v>0</v>
      </c>
    </row>
    <row r="98" spans="1:6">
      <c r="A98" s="108">
        <v>48</v>
      </c>
      <c r="B98" s="135" t="s">
        <v>326</v>
      </c>
      <c r="C98" s="110" t="s">
        <v>16</v>
      </c>
      <c r="D98" s="117">
        <v>3</v>
      </c>
      <c r="E98" s="112"/>
      <c r="F98" s="113">
        <f t="shared" si="2"/>
        <v>0</v>
      </c>
    </row>
    <row r="99" spans="1:6">
      <c r="A99" s="108">
        <v>49</v>
      </c>
      <c r="B99" s="114" t="s">
        <v>327</v>
      </c>
      <c r="C99" s="110" t="s">
        <v>16</v>
      </c>
      <c r="D99" s="117">
        <v>6</v>
      </c>
      <c r="E99" s="112"/>
      <c r="F99" s="113">
        <f t="shared" si="2"/>
        <v>0</v>
      </c>
    </row>
    <row r="100" spans="1:6">
      <c r="A100" s="108">
        <v>50</v>
      </c>
      <c r="B100" s="121" t="s">
        <v>328</v>
      </c>
      <c r="C100" s="110" t="s">
        <v>16</v>
      </c>
      <c r="D100" s="117">
        <v>10</v>
      </c>
      <c r="E100" s="112"/>
      <c r="F100" s="113">
        <f t="shared" si="2"/>
        <v>0</v>
      </c>
    </row>
    <row r="101" spans="1:6">
      <c r="A101" s="108">
        <v>51</v>
      </c>
      <c r="B101" s="114" t="s">
        <v>329</v>
      </c>
      <c r="C101" s="110" t="s">
        <v>16</v>
      </c>
      <c r="D101" s="117">
        <v>6</v>
      </c>
      <c r="E101" s="112"/>
      <c r="F101" s="113">
        <f t="shared" si="2"/>
        <v>0</v>
      </c>
    </row>
    <row r="102" spans="1:6">
      <c r="A102" s="108">
        <v>52</v>
      </c>
      <c r="B102" s="114" t="s">
        <v>330</v>
      </c>
      <c r="C102" s="110" t="s">
        <v>16</v>
      </c>
      <c r="D102" s="120">
        <v>5</v>
      </c>
      <c r="E102" s="112"/>
      <c r="F102" s="113">
        <f t="shared" si="2"/>
        <v>0</v>
      </c>
    </row>
    <row r="103" spans="1:6" ht="25.5">
      <c r="A103" s="108">
        <v>53</v>
      </c>
      <c r="B103" s="114" t="s">
        <v>331</v>
      </c>
      <c r="C103" s="110" t="s">
        <v>16</v>
      </c>
      <c r="D103" s="120">
        <v>2</v>
      </c>
      <c r="E103" s="112"/>
      <c r="F103" s="113">
        <f t="shared" si="2"/>
        <v>0</v>
      </c>
    </row>
    <row r="104" spans="1:6">
      <c r="A104" s="108">
        <v>54</v>
      </c>
      <c r="B104" s="114" t="s">
        <v>332</v>
      </c>
      <c r="C104" s="110" t="s">
        <v>16</v>
      </c>
      <c r="D104" s="117">
        <v>5</v>
      </c>
      <c r="E104" s="112"/>
      <c r="F104" s="113">
        <f t="shared" si="2"/>
        <v>0</v>
      </c>
    </row>
    <row r="105" spans="1:6">
      <c r="A105" s="108">
        <v>55</v>
      </c>
      <c r="B105" s="114" t="s">
        <v>333</v>
      </c>
      <c r="C105" s="110" t="s">
        <v>16</v>
      </c>
      <c r="D105" s="117">
        <v>3</v>
      </c>
      <c r="E105" s="112"/>
      <c r="F105" s="113">
        <f t="shared" si="2"/>
        <v>0</v>
      </c>
    </row>
    <row r="106" spans="1:6" ht="25.5">
      <c r="A106" s="108">
        <v>56</v>
      </c>
      <c r="B106" s="114" t="s">
        <v>334</v>
      </c>
      <c r="C106" s="110" t="s">
        <v>16</v>
      </c>
      <c r="D106" s="117">
        <v>1</v>
      </c>
      <c r="E106" s="112"/>
      <c r="F106" s="113">
        <f t="shared" si="2"/>
        <v>0</v>
      </c>
    </row>
    <row r="107" spans="1:6">
      <c r="A107" s="108">
        <v>57</v>
      </c>
      <c r="B107" s="114" t="s">
        <v>335</v>
      </c>
      <c r="C107" s="110" t="s">
        <v>16</v>
      </c>
      <c r="D107" s="117">
        <v>2</v>
      </c>
      <c r="E107" s="112"/>
      <c r="F107" s="113">
        <f t="shared" si="2"/>
        <v>0</v>
      </c>
    </row>
    <row r="108" spans="1:6">
      <c r="A108" s="108">
        <v>58</v>
      </c>
      <c r="B108" s="114" t="s">
        <v>336</v>
      </c>
      <c r="C108" s="110" t="s">
        <v>16</v>
      </c>
      <c r="D108" s="117">
        <v>1</v>
      </c>
      <c r="E108" s="112"/>
      <c r="F108" s="113">
        <f t="shared" si="2"/>
        <v>0</v>
      </c>
    </row>
    <row r="109" spans="1:6">
      <c r="A109" s="108">
        <v>59</v>
      </c>
      <c r="B109" s="114" t="s">
        <v>337</v>
      </c>
      <c r="C109" s="110" t="s">
        <v>16</v>
      </c>
      <c r="D109" s="117">
        <v>25</v>
      </c>
      <c r="E109" s="112"/>
      <c r="F109" s="113">
        <f t="shared" si="2"/>
        <v>0</v>
      </c>
    </row>
    <row r="110" spans="1:6">
      <c r="A110" s="108">
        <v>60</v>
      </c>
      <c r="B110" s="114" t="s">
        <v>338</v>
      </c>
      <c r="C110" s="110" t="s">
        <v>16</v>
      </c>
      <c r="D110" s="117">
        <v>25</v>
      </c>
      <c r="E110" s="112"/>
      <c r="F110" s="113">
        <f t="shared" si="2"/>
        <v>0</v>
      </c>
    </row>
    <row r="111" spans="1:6" ht="38.25">
      <c r="A111" s="108">
        <v>61</v>
      </c>
      <c r="B111" s="114" t="s">
        <v>339</v>
      </c>
      <c r="C111" s="110" t="s">
        <v>233</v>
      </c>
      <c r="D111" s="117">
        <v>5</v>
      </c>
      <c r="E111" s="112"/>
      <c r="F111" s="113">
        <f t="shared" si="2"/>
        <v>0</v>
      </c>
    </row>
    <row r="112" spans="1:6" ht="38.25">
      <c r="A112" s="108">
        <v>62</v>
      </c>
      <c r="B112" s="114" t="s">
        <v>340</v>
      </c>
      <c r="C112" s="110" t="s">
        <v>233</v>
      </c>
      <c r="D112" s="117">
        <v>5</v>
      </c>
      <c r="E112" s="112"/>
      <c r="F112" s="113">
        <f t="shared" si="2"/>
        <v>0</v>
      </c>
    </row>
    <row r="113" spans="1:6" ht="38.25">
      <c r="A113" s="108">
        <v>63</v>
      </c>
      <c r="B113" s="114" t="s">
        <v>341</v>
      </c>
      <c r="C113" s="110" t="s">
        <v>233</v>
      </c>
      <c r="D113" s="117">
        <v>5</v>
      </c>
      <c r="E113" s="112"/>
      <c r="F113" s="113">
        <f t="shared" si="2"/>
        <v>0</v>
      </c>
    </row>
    <row r="114" spans="1:6">
      <c r="A114" s="104" t="s">
        <v>112</v>
      </c>
      <c r="B114" s="229" t="s">
        <v>113</v>
      </c>
      <c r="C114" s="229"/>
      <c r="D114" s="125"/>
      <c r="E114" s="126"/>
      <c r="F114" s="127"/>
    </row>
    <row r="115" spans="1:6">
      <c r="A115" s="108">
        <v>1</v>
      </c>
      <c r="B115" s="135" t="s">
        <v>342</v>
      </c>
      <c r="C115" s="110" t="s">
        <v>16</v>
      </c>
      <c r="D115" s="117">
        <v>1</v>
      </c>
      <c r="E115" s="112"/>
      <c r="F115" s="113">
        <f t="shared" ref="F115:F125" si="3">D115*E115</f>
        <v>0</v>
      </c>
    </row>
    <row r="116" spans="1:6" ht="25.5">
      <c r="A116" s="108">
        <v>2</v>
      </c>
      <c r="B116" s="114" t="s">
        <v>343</v>
      </c>
      <c r="C116" s="110" t="s">
        <v>16</v>
      </c>
      <c r="D116" s="130">
        <v>2</v>
      </c>
      <c r="E116" s="112"/>
      <c r="F116" s="113">
        <f t="shared" si="3"/>
        <v>0</v>
      </c>
    </row>
    <row r="117" spans="1:6">
      <c r="A117" s="108">
        <v>3</v>
      </c>
      <c r="B117" s="136" t="s">
        <v>344</v>
      </c>
      <c r="C117" s="110" t="s">
        <v>16</v>
      </c>
      <c r="D117" s="130">
        <v>10</v>
      </c>
      <c r="E117" s="112"/>
      <c r="F117" s="113">
        <f t="shared" si="3"/>
        <v>0</v>
      </c>
    </row>
    <row r="118" spans="1:6" ht="38.25">
      <c r="A118" s="108">
        <v>4</v>
      </c>
      <c r="B118" s="122" t="s">
        <v>345</v>
      </c>
      <c r="C118" s="110" t="s">
        <v>16</v>
      </c>
      <c r="D118" s="137">
        <v>3</v>
      </c>
      <c r="E118" s="112"/>
      <c r="F118" s="113">
        <f t="shared" si="3"/>
        <v>0</v>
      </c>
    </row>
    <row r="119" spans="1:6">
      <c r="A119" s="108">
        <v>6</v>
      </c>
      <c r="B119" s="114" t="s">
        <v>346</v>
      </c>
      <c r="C119" s="110" t="s">
        <v>16</v>
      </c>
      <c r="D119" s="130">
        <v>6</v>
      </c>
      <c r="E119" s="112"/>
      <c r="F119" s="113">
        <f t="shared" si="3"/>
        <v>0</v>
      </c>
    </row>
    <row r="120" spans="1:6">
      <c r="A120" s="108">
        <v>7</v>
      </c>
      <c r="B120" s="114" t="s">
        <v>347</v>
      </c>
      <c r="C120" s="110" t="s">
        <v>16</v>
      </c>
      <c r="D120" s="130">
        <v>6</v>
      </c>
      <c r="E120" s="112"/>
      <c r="F120" s="113">
        <f t="shared" si="3"/>
        <v>0</v>
      </c>
    </row>
    <row r="121" spans="1:6">
      <c r="A121" s="108">
        <v>8</v>
      </c>
      <c r="B121" s="114" t="s">
        <v>348</v>
      </c>
      <c r="C121" s="110" t="s">
        <v>16</v>
      </c>
      <c r="D121" s="130">
        <v>3</v>
      </c>
      <c r="E121" s="112"/>
      <c r="F121" s="113">
        <f t="shared" si="3"/>
        <v>0</v>
      </c>
    </row>
    <row r="122" spans="1:6">
      <c r="A122" s="108">
        <v>10</v>
      </c>
      <c r="B122" s="114" t="s">
        <v>349</v>
      </c>
      <c r="C122" s="110" t="s">
        <v>16</v>
      </c>
      <c r="D122" s="130">
        <v>3</v>
      </c>
      <c r="E122" s="112"/>
      <c r="F122" s="113">
        <f t="shared" si="3"/>
        <v>0</v>
      </c>
    </row>
    <row r="123" spans="1:6">
      <c r="A123" s="108">
        <v>11</v>
      </c>
      <c r="B123" s="114" t="s">
        <v>350</v>
      </c>
      <c r="C123" s="110" t="s">
        <v>16</v>
      </c>
      <c r="D123" s="130">
        <v>3</v>
      </c>
      <c r="E123" s="112"/>
      <c r="F123" s="113">
        <f t="shared" si="3"/>
        <v>0</v>
      </c>
    </row>
    <row r="124" spans="1:6">
      <c r="A124" s="108">
        <v>12</v>
      </c>
      <c r="B124" s="114" t="s">
        <v>351</v>
      </c>
      <c r="C124" s="110" t="s">
        <v>16</v>
      </c>
      <c r="D124" s="130">
        <v>6</v>
      </c>
      <c r="E124" s="112"/>
      <c r="F124" s="113">
        <f t="shared" si="3"/>
        <v>0</v>
      </c>
    </row>
    <row r="125" spans="1:6">
      <c r="A125" s="108">
        <v>13</v>
      </c>
      <c r="B125" s="114" t="s">
        <v>352</v>
      </c>
      <c r="C125" s="110" t="s">
        <v>16</v>
      </c>
      <c r="D125" s="130">
        <v>1</v>
      </c>
      <c r="E125" s="132"/>
      <c r="F125" s="113">
        <f t="shared" si="3"/>
        <v>0</v>
      </c>
    </row>
    <row r="126" spans="1:6">
      <c r="A126" s="104" t="s">
        <v>174</v>
      </c>
      <c r="B126" s="229" t="s">
        <v>175</v>
      </c>
      <c r="C126" s="229"/>
      <c r="D126" s="125"/>
      <c r="E126" s="126"/>
      <c r="F126" s="127"/>
    </row>
    <row r="127" spans="1:6">
      <c r="A127" s="108">
        <v>1</v>
      </c>
      <c r="B127" s="138" t="s">
        <v>353</v>
      </c>
      <c r="C127" s="139" t="s">
        <v>354</v>
      </c>
      <c r="D127" s="130">
        <v>50</v>
      </c>
      <c r="E127" s="112"/>
      <c r="F127" s="140">
        <f t="shared" ref="F127:F149" si="4">D127*E127</f>
        <v>0</v>
      </c>
    </row>
    <row r="128" spans="1:6">
      <c r="A128" s="108">
        <v>2</v>
      </c>
      <c r="B128" s="118" t="s">
        <v>355</v>
      </c>
      <c r="C128" s="108" t="s">
        <v>16</v>
      </c>
      <c r="D128" s="123">
        <v>5</v>
      </c>
      <c r="E128" s="112"/>
      <c r="F128" s="140">
        <f t="shared" si="4"/>
        <v>0</v>
      </c>
    </row>
    <row r="129" spans="1:6">
      <c r="A129" s="108">
        <v>3</v>
      </c>
      <c r="B129" s="141" t="s">
        <v>356</v>
      </c>
      <c r="C129" s="117" t="s">
        <v>16</v>
      </c>
      <c r="D129" s="142">
        <v>1</v>
      </c>
      <c r="E129" s="112"/>
      <c r="F129" s="140">
        <f t="shared" si="4"/>
        <v>0</v>
      </c>
    </row>
    <row r="130" spans="1:6">
      <c r="A130" s="108">
        <v>4</v>
      </c>
      <c r="B130" s="134" t="s">
        <v>357</v>
      </c>
      <c r="C130" s="108" t="s">
        <v>16</v>
      </c>
      <c r="D130" s="143">
        <v>1</v>
      </c>
      <c r="E130" s="112"/>
      <c r="F130" s="140">
        <f t="shared" si="4"/>
        <v>0</v>
      </c>
    </row>
    <row r="131" spans="1:6" ht="25.5">
      <c r="A131" s="108">
        <v>5</v>
      </c>
      <c r="B131" s="118" t="s">
        <v>358</v>
      </c>
      <c r="C131" s="108" t="s">
        <v>16</v>
      </c>
      <c r="D131" s="117">
        <v>2</v>
      </c>
      <c r="E131" s="112"/>
      <c r="F131" s="140">
        <f t="shared" si="4"/>
        <v>0</v>
      </c>
    </row>
    <row r="132" spans="1:6" ht="51">
      <c r="A132" s="108">
        <v>6</v>
      </c>
      <c r="B132" s="134" t="s">
        <v>359</v>
      </c>
      <c r="C132" s="108" t="s">
        <v>16</v>
      </c>
      <c r="D132" s="120">
        <v>3</v>
      </c>
      <c r="E132" s="112"/>
      <c r="F132" s="140">
        <f t="shared" si="4"/>
        <v>0</v>
      </c>
    </row>
    <row r="133" spans="1:6" ht="25.5">
      <c r="A133" s="108">
        <v>7</v>
      </c>
      <c r="B133" s="118" t="s">
        <v>360</v>
      </c>
      <c r="C133" s="108" t="s">
        <v>16</v>
      </c>
      <c r="D133" s="117">
        <v>5</v>
      </c>
      <c r="E133" s="112"/>
      <c r="F133" s="140">
        <f t="shared" si="4"/>
        <v>0</v>
      </c>
    </row>
    <row r="134" spans="1:6" ht="38.25">
      <c r="A134" s="108">
        <v>10</v>
      </c>
      <c r="B134" s="118" t="s">
        <v>361</v>
      </c>
      <c r="C134" s="108" t="s">
        <v>16</v>
      </c>
      <c r="D134" s="144">
        <v>1</v>
      </c>
      <c r="E134" s="112"/>
      <c r="F134" s="140">
        <f t="shared" si="4"/>
        <v>0</v>
      </c>
    </row>
    <row r="135" spans="1:6">
      <c r="A135" s="108">
        <v>11</v>
      </c>
      <c r="B135" s="145" t="s">
        <v>362</v>
      </c>
      <c r="C135" s="108" t="s">
        <v>16</v>
      </c>
      <c r="D135" s="117">
        <v>4</v>
      </c>
      <c r="E135" s="112"/>
      <c r="F135" s="140">
        <f t="shared" si="4"/>
        <v>0</v>
      </c>
    </row>
    <row r="136" spans="1:6">
      <c r="A136" s="108">
        <v>12</v>
      </c>
      <c r="B136" s="145" t="s">
        <v>363</v>
      </c>
      <c r="C136" s="108" t="s">
        <v>16</v>
      </c>
      <c r="D136" s="117">
        <v>5</v>
      </c>
      <c r="E136" s="112"/>
      <c r="F136" s="140">
        <f t="shared" si="4"/>
        <v>0</v>
      </c>
    </row>
    <row r="137" spans="1:6">
      <c r="A137" s="108">
        <v>13</v>
      </c>
      <c r="B137" s="118" t="s">
        <v>364</v>
      </c>
      <c r="C137" s="108" t="s">
        <v>16</v>
      </c>
      <c r="D137" s="117">
        <v>1</v>
      </c>
      <c r="E137" s="112"/>
      <c r="F137" s="140">
        <f t="shared" si="4"/>
        <v>0</v>
      </c>
    </row>
    <row r="138" spans="1:6" ht="25.5">
      <c r="A138" s="108">
        <v>14</v>
      </c>
      <c r="B138" s="128" t="s">
        <v>365</v>
      </c>
      <c r="C138" s="108" t="s">
        <v>16</v>
      </c>
      <c r="D138" s="130">
        <v>1</v>
      </c>
      <c r="E138" s="112"/>
      <c r="F138" s="140">
        <f t="shared" si="4"/>
        <v>0</v>
      </c>
    </row>
    <row r="139" spans="1:6" ht="25.5">
      <c r="A139" s="108">
        <v>15</v>
      </c>
      <c r="B139" s="134" t="s">
        <v>366</v>
      </c>
      <c r="C139" s="108" t="s">
        <v>16</v>
      </c>
      <c r="D139" s="120">
        <v>1</v>
      </c>
      <c r="E139" s="112"/>
      <c r="F139" s="140">
        <f t="shared" si="4"/>
        <v>0</v>
      </c>
    </row>
    <row r="140" spans="1:6" ht="25.5">
      <c r="A140" s="108">
        <v>17</v>
      </c>
      <c r="B140" s="118" t="s">
        <v>367</v>
      </c>
      <c r="C140" s="108" t="s">
        <v>16</v>
      </c>
      <c r="D140" s="117">
        <v>1</v>
      </c>
      <c r="E140" s="112"/>
      <c r="F140" s="140">
        <f t="shared" si="4"/>
        <v>0</v>
      </c>
    </row>
    <row r="141" spans="1:6" ht="25.5">
      <c r="A141" s="108">
        <v>18</v>
      </c>
      <c r="B141" s="124" t="s">
        <v>368</v>
      </c>
      <c r="C141" s="108" t="s">
        <v>16</v>
      </c>
      <c r="D141" s="117">
        <v>6</v>
      </c>
      <c r="E141" s="112"/>
      <c r="F141" s="140">
        <f t="shared" si="4"/>
        <v>0</v>
      </c>
    </row>
    <row r="142" spans="1:6" ht="25.5">
      <c r="A142" s="108">
        <v>19</v>
      </c>
      <c r="B142" s="118" t="s">
        <v>369</v>
      </c>
      <c r="C142" s="108" t="s">
        <v>16</v>
      </c>
      <c r="D142" s="117">
        <v>1</v>
      </c>
      <c r="E142" s="112"/>
      <c r="F142" s="140">
        <f t="shared" si="4"/>
        <v>0</v>
      </c>
    </row>
    <row r="143" spans="1:6" ht="25.5">
      <c r="A143" s="108">
        <v>20</v>
      </c>
      <c r="B143" s="128" t="s">
        <v>370</v>
      </c>
      <c r="C143" s="108" t="s">
        <v>16</v>
      </c>
      <c r="D143" s="130">
        <v>1</v>
      </c>
      <c r="E143" s="112"/>
      <c r="F143" s="140">
        <f t="shared" si="4"/>
        <v>0</v>
      </c>
    </row>
    <row r="144" spans="1:6" ht="25.5">
      <c r="A144" s="108">
        <v>21</v>
      </c>
      <c r="B144" s="146" t="s">
        <v>371</v>
      </c>
      <c r="C144" s="108" t="s">
        <v>16</v>
      </c>
      <c r="D144" s="147">
        <v>1</v>
      </c>
      <c r="E144" s="112"/>
      <c r="F144" s="140">
        <f t="shared" si="4"/>
        <v>0</v>
      </c>
    </row>
    <row r="145" spans="1:6">
      <c r="A145" s="108">
        <v>23</v>
      </c>
      <c r="B145" s="148" t="s">
        <v>372</v>
      </c>
      <c r="C145" s="149" t="s">
        <v>354</v>
      </c>
      <c r="D145" s="120">
        <v>25</v>
      </c>
      <c r="E145" s="112"/>
      <c r="F145" s="140">
        <f t="shared" si="4"/>
        <v>0</v>
      </c>
    </row>
    <row r="146" spans="1:6">
      <c r="A146" s="108">
        <v>24</v>
      </c>
      <c r="B146" s="150" t="s">
        <v>373</v>
      </c>
      <c r="C146" s="149" t="s">
        <v>354</v>
      </c>
      <c r="D146" s="117">
        <v>10</v>
      </c>
      <c r="E146" s="112"/>
      <c r="F146" s="140">
        <f t="shared" si="4"/>
        <v>0</v>
      </c>
    </row>
    <row r="147" spans="1:6">
      <c r="A147" s="108">
        <v>25</v>
      </c>
      <c r="B147" s="134" t="s">
        <v>374</v>
      </c>
      <c r="C147" s="149" t="s">
        <v>354</v>
      </c>
      <c r="D147" s="120">
        <v>100</v>
      </c>
      <c r="E147" s="112"/>
      <c r="F147" s="140">
        <f t="shared" si="4"/>
        <v>0</v>
      </c>
    </row>
    <row r="148" spans="1:6">
      <c r="A148" s="108">
        <v>26</v>
      </c>
      <c r="B148" s="124" t="s">
        <v>428</v>
      </c>
      <c r="C148" s="149" t="s">
        <v>354</v>
      </c>
      <c r="D148" s="123">
        <v>20</v>
      </c>
      <c r="E148" s="112"/>
      <c r="F148" s="140">
        <f t="shared" si="4"/>
        <v>0</v>
      </c>
    </row>
    <row r="149" spans="1:6">
      <c r="A149" s="108">
        <v>27</v>
      </c>
      <c r="B149" s="118" t="s">
        <v>375</v>
      </c>
      <c r="C149" s="108" t="s">
        <v>16</v>
      </c>
      <c r="D149" s="117">
        <v>1</v>
      </c>
      <c r="E149" s="112"/>
      <c r="F149" s="140">
        <f t="shared" si="4"/>
        <v>0</v>
      </c>
    </row>
    <row r="150" spans="1:6">
      <c r="A150" s="151" t="s">
        <v>209</v>
      </c>
      <c r="B150" s="229" t="s">
        <v>210</v>
      </c>
      <c r="C150" s="229"/>
      <c r="D150" s="220"/>
      <c r="E150" s="126"/>
      <c r="F150" s="127"/>
    </row>
    <row r="151" spans="1:6">
      <c r="A151" s="104" t="s">
        <v>215</v>
      </c>
      <c r="B151" s="229" t="s">
        <v>216</v>
      </c>
      <c r="C151" s="229"/>
      <c r="D151" s="220"/>
      <c r="E151" s="126"/>
      <c r="F151" s="127"/>
    </row>
    <row r="152" spans="1:6">
      <c r="A152" s="105" t="s">
        <v>218</v>
      </c>
      <c r="B152" s="220" t="s">
        <v>219</v>
      </c>
      <c r="C152" s="221"/>
      <c r="D152" s="221"/>
      <c r="E152" s="126"/>
      <c r="F152" s="127"/>
    </row>
    <row r="153" spans="1:6">
      <c r="A153" s="108">
        <v>1</v>
      </c>
      <c r="B153" s="118" t="s">
        <v>376</v>
      </c>
      <c r="C153" s="108" t="s">
        <v>16</v>
      </c>
      <c r="D153" s="117">
        <v>1</v>
      </c>
      <c r="E153" s="112"/>
      <c r="F153" s="113">
        <f t="shared" ref="F153:F169" si="5">D153*E153</f>
        <v>0</v>
      </c>
    </row>
    <row r="154" spans="1:6" ht="25.5">
      <c r="A154" s="108">
        <v>3</v>
      </c>
      <c r="B154" s="118" t="s">
        <v>377</v>
      </c>
      <c r="C154" s="108" t="s">
        <v>16</v>
      </c>
      <c r="D154" s="117">
        <v>1</v>
      </c>
      <c r="E154" s="112"/>
      <c r="F154" s="113">
        <f t="shared" si="5"/>
        <v>0</v>
      </c>
    </row>
    <row r="155" spans="1:6">
      <c r="A155" s="108">
        <v>6</v>
      </c>
      <c r="B155" s="118" t="s">
        <v>378</v>
      </c>
      <c r="C155" s="108" t="s">
        <v>16</v>
      </c>
      <c r="D155" s="117">
        <v>2</v>
      </c>
      <c r="E155" s="112"/>
      <c r="F155" s="113">
        <f t="shared" si="5"/>
        <v>0</v>
      </c>
    </row>
    <row r="156" spans="1:6">
      <c r="A156" s="108">
        <v>12</v>
      </c>
      <c r="B156" s="152" t="s">
        <v>379</v>
      </c>
      <c r="C156" s="108" t="s">
        <v>16</v>
      </c>
      <c r="D156" s="153">
        <v>5</v>
      </c>
      <c r="E156" s="112"/>
      <c r="F156" s="113">
        <f t="shared" si="5"/>
        <v>0</v>
      </c>
    </row>
    <row r="157" spans="1:6">
      <c r="A157" s="108">
        <v>13</v>
      </c>
      <c r="B157" s="154" t="s">
        <v>380</v>
      </c>
      <c r="C157" s="108" t="s">
        <v>16</v>
      </c>
      <c r="D157" s="155">
        <v>2</v>
      </c>
      <c r="E157" s="112"/>
      <c r="F157" s="113">
        <f t="shared" si="5"/>
        <v>0</v>
      </c>
    </row>
    <row r="158" spans="1:6">
      <c r="A158" s="108">
        <v>15</v>
      </c>
      <c r="B158" s="118" t="s">
        <v>381</v>
      </c>
      <c r="C158" s="156" t="s">
        <v>16</v>
      </c>
      <c r="D158" s="117">
        <v>2</v>
      </c>
      <c r="E158" s="112"/>
      <c r="F158" s="113">
        <f t="shared" si="5"/>
        <v>0</v>
      </c>
    </row>
    <row r="159" spans="1:6">
      <c r="A159" s="108">
        <v>16</v>
      </c>
      <c r="B159" s="157" t="s">
        <v>382</v>
      </c>
      <c r="C159" s="156" t="s">
        <v>16</v>
      </c>
      <c r="D159" s="117">
        <v>2</v>
      </c>
      <c r="E159" s="112"/>
      <c r="F159" s="113">
        <f t="shared" si="5"/>
        <v>0</v>
      </c>
    </row>
    <row r="160" spans="1:6">
      <c r="A160" s="108">
        <v>17</v>
      </c>
      <c r="B160" s="118" t="s">
        <v>383</v>
      </c>
      <c r="C160" s="156" t="s">
        <v>16</v>
      </c>
      <c r="D160" s="117">
        <v>8</v>
      </c>
      <c r="E160" s="112"/>
      <c r="F160" s="113">
        <f t="shared" si="5"/>
        <v>0</v>
      </c>
    </row>
    <row r="161" spans="1:6">
      <c r="A161" s="108">
        <v>18</v>
      </c>
      <c r="B161" s="118" t="s">
        <v>384</v>
      </c>
      <c r="C161" s="156" t="s">
        <v>16</v>
      </c>
      <c r="D161" s="117">
        <v>12</v>
      </c>
      <c r="E161" s="112"/>
      <c r="F161" s="113">
        <f t="shared" si="5"/>
        <v>0</v>
      </c>
    </row>
    <row r="162" spans="1:6">
      <c r="A162" s="108">
        <v>19</v>
      </c>
      <c r="B162" s="118" t="s">
        <v>385</v>
      </c>
      <c r="C162" s="156" t="s">
        <v>16</v>
      </c>
      <c r="D162" s="117">
        <v>8</v>
      </c>
      <c r="E162" s="112"/>
      <c r="F162" s="113">
        <f t="shared" si="5"/>
        <v>0</v>
      </c>
    </row>
    <row r="163" spans="1:6">
      <c r="A163" s="108">
        <v>20</v>
      </c>
      <c r="B163" s="118" t="s">
        <v>386</v>
      </c>
      <c r="C163" s="156" t="s">
        <v>16</v>
      </c>
      <c r="D163" s="117">
        <v>8</v>
      </c>
      <c r="E163" s="112"/>
      <c r="F163" s="113">
        <f t="shared" si="5"/>
        <v>0</v>
      </c>
    </row>
    <row r="164" spans="1:6">
      <c r="A164" s="108">
        <v>21</v>
      </c>
      <c r="B164" s="118" t="s">
        <v>387</v>
      </c>
      <c r="C164" s="156" t="s">
        <v>16</v>
      </c>
      <c r="D164" s="117">
        <v>5</v>
      </c>
      <c r="E164" s="112"/>
      <c r="F164" s="113">
        <f t="shared" si="5"/>
        <v>0</v>
      </c>
    </row>
    <row r="165" spans="1:6" ht="25.5">
      <c r="A165" s="108">
        <v>22</v>
      </c>
      <c r="B165" s="118" t="s">
        <v>388</v>
      </c>
      <c r="C165" s="156" t="s">
        <v>16</v>
      </c>
      <c r="D165" s="117">
        <v>5</v>
      </c>
      <c r="E165" s="112"/>
      <c r="F165" s="113">
        <f t="shared" si="5"/>
        <v>0</v>
      </c>
    </row>
    <row r="166" spans="1:6" ht="25.5">
      <c r="A166" s="108">
        <v>23</v>
      </c>
      <c r="B166" s="118" t="s">
        <v>389</v>
      </c>
      <c r="C166" s="156" t="s">
        <v>16</v>
      </c>
      <c r="D166" s="117">
        <v>2</v>
      </c>
      <c r="E166" s="112"/>
      <c r="F166" s="113">
        <f t="shared" si="5"/>
        <v>0</v>
      </c>
    </row>
    <row r="167" spans="1:6" ht="38.25">
      <c r="A167" s="108">
        <v>24</v>
      </c>
      <c r="B167" s="118" t="s">
        <v>390</v>
      </c>
      <c r="C167" s="156" t="s">
        <v>16</v>
      </c>
      <c r="D167" s="117">
        <v>2</v>
      </c>
      <c r="E167" s="112"/>
      <c r="F167" s="113">
        <f t="shared" si="5"/>
        <v>0</v>
      </c>
    </row>
    <row r="168" spans="1:6" ht="25.5">
      <c r="A168" s="108">
        <v>25</v>
      </c>
      <c r="B168" s="118" t="s">
        <v>391</v>
      </c>
      <c r="C168" s="156" t="s">
        <v>16</v>
      </c>
      <c r="D168" s="117">
        <v>1</v>
      </c>
      <c r="E168" s="132"/>
      <c r="F168" s="113">
        <f t="shared" si="5"/>
        <v>0</v>
      </c>
    </row>
    <row r="169" spans="1:6">
      <c r="A169" s="108">
        <v>26</v>
      </c>
      <c r="B169" s="158" t="s">
        <v>392</v>
      </c>
      <c r="C169" s="156" t="s">
        <v>16</v>
      </c>
      <c r="D169" s="159">
        <v>10</v>
      </c>
      <c r="E169" s="112"/>
      <c r="F169" s="113">
        <f t="shared" si="5"/>
        <v>0</v>
      </c>
    </row>
    <row r="170" spans="1:6">
      <c r="A170" s="4"/>
      <c r="B170" s="160"/>
      <c r="C170" s="160"/>
      <c r="D170" s="4"/>
      <c r="E170" s="161"/>
      <c r="F170" s="162"/>
    </row>
    <row r="171" spans="1:6">
      <c r="A171" s="163"/>
      <c r="B171" s="163"/>
      <c r="C171" s="163"/>
      <c r="D171" s="163"/>
      <c r="E171" s="164"/>
      <c r="F171" s="222" t="s">
        <v>237</v>
      </c>
    </row>
    <row r="172" spans="1:6">
      <c r="A172" s="163"/>
      <c r="B172" s="163"/>
      <c r="C172" s="163"/>
      <c r="D172" s="163"/>
      <c r="E172" s="164"/>
      <c r="F172" s="222"/>
    </row>
    <row r="173" spans="1:6">
      <c r="A173" s="165"/>
      <c r="B173" s="163"/>
      <c r="C173" s="163"/>
      <c r="D173" s="163"/>
      <c r="E173" s="164"/>
      <c r="F173" s="223">
        <f>SUM(F10:F169)</f>
        <v>0</v>
      </c>
    </row>
    <row r="174" spans="1:6">
      <c r="A174" s="165"/>
      <c r="B174" s="163"/>
      <c r="C174" s="163"/>
      <c r="D174" s="163"/>
      <c r="E174" s="164"/>
      <c r="F174" s="223"/>
    </row>
    <row r="175" spans="1:6">
      <c r="B175" s="8"/>
      <c r="C175" s="16" t="s">
        <v>429</v>
      </c>
      <c r="D175" s="7"/>
      <c r="E175" s="8"/>
      <c r="F175" s="8"/>
    </row>
    <row r="176" spans="1:6">
      <c r="B176" s="183" t="s">
        <v>430</v>
      </c>
      <c r="C176" s="183"/>
      <c r="D176" s="183"/>
      <c r="E176" s="183"/>
      <c r="F176" s="183"/>
    </row>
    <row r="177" spans="2:6">
      <c r="B177" s="183"/>
      <c r="C177" s="183"/>
      <c r="D177" s="183"/>
      <c r="E177" s="183"/>
      <c r="F177" s="183"/>
    </row>
    <row r="178" spans="2:6">
      <c r="B178" s="8"/>
      <c r="C178" s="7"/>
      <c r="D178" s="7"/>
      <c r="E178" s="8"/>
      <c r="F178" s="8"/>
    </row>
  </sheetData>
  <mergeCells count="14">
    <mergeCell ref="B176:F177"/>
    <mergeCell ref="B152:D152"/>
    <mergeCell ref="F171:F172"/>
    <mergeCell ref="F173:F174"/>
    <mergeCell ref="A5:F5"/>
    <mergeCell ref="A6:F6"/>
    <mergeCell ref="A7:F7"/>
    <mergeCell ref="B10:D10"/>
    <mergeCell ref="B46:C46"/>
    <mergeCell ref="B59:C59"/>
    <mergeCell ref="B114:C114"/>
    <mergeCell ref="B126:C126"/>
    <mergeCell ref="B150:D150"/>
    <mergeCell ref="B151:D151"/>
  </mergeCells>
  <pageMargins left="0.70866141732283505" right="0.70866141732283505" top="0.55118110236220497" bottom="0.35433070866141703" header="0.118110236220472" footer="0.31496062992126"/>
  <pageSetup paperSize="9" scale="79" fitToHeight="0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Zad.1 RZGW cz administracyjna</vt:lpstr>
      <vt:lpstr>Zad.2 RZGW cz informatyczna</vt:lpstr>
      <vt:lpstr>Zad. 3 ZZ Wrocław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Wiaderek</dc:creator>
  <cp:lastModifiedBy>Justyna Rochecka</cp:lastModifiedBy>
  <cp:lastPrinted>2022-10-19T11:33:25Z</cp:lastPrinted>
  <dcterms:created xsi:type="dcterms:W3CDTF">2020-06-03T12:28:00Z</dcterms:created>
  <dcterms:modified xsi:type="dcterms:W3CDTF">2022-10-19T11:33:41Z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EDBF38527874489D9C5D06B7CB7102F2</vt:lpwstr>
  </property>
  <property fmtid="{D5CDD505-2E9C-101B-9397-08002B2CF9AE}" pid="3" name="KSOProductBuildVer">
    <vt:lpwstr>1045-11.2.0.11306</vt:lpwstr>
  </property>
</Properties>
</file>