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mlukaszewicz\Desktop\Przetargi 2022\Utrzymanie szlaku żeglugowego Kanału Augustowskiego\Nowy folder\"/>
    </mc:Choice>
  </mc:AlternateContent>
  <xr:revisionPtr revIDLastSave="0" documentId="13_ncr:1_{77BFFAE6-AF89-4653-A953-330BB392FC15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Kosztorys inwestorski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3" l="1"/>
  <c r="F46" i="3" s="1"/>
  <c r="F47" i="3" s="1"/>
</calcChain>
</file>

<file path=xl/sharedStrings.xml><?xml version="1.0" encoding="utf-8"?>
<sst xmlns="http://schemas.openxmlformats.org/spreadsheetml/2006/main" count="93" uniqueCount="55">
  <si>
    <t>Ilość</t>
  </si>
  <si>
    <t>szt.</t>
  </si>
  <si>
    <t>Jednostka miary</t>
  </si>
  <si>
    <t xml:space="preserve">Opis </t>
  </si>
  <si>
    <t>Wartość netto /zł</t>
  </si>
  <si>
    <t>podatek VAT 23 %</t>
  </si>
  <si>
    <t>Lp.</t>
  </si>
  <si>
    <t>Razem netto</t>
  </si>
  <si>
    <t>brutto</t>
  </si>
  <si>
    <t xml:space="preserve">szt. </t>
  </si>
  <si>
    <t>szt</t>
  </si>
  <si>
    <t>Jednostkowa cena szacunkowa (netto)</t>
  </si>
  <si>
    <r>
      <t xml:space="preserve">Wymiana znaku </t>
    </r>
    <r>
      <rPr>
        <b/>
        <sz val="10"/>
        <color indexed="8"/>
        <rFont val="Arial"/>
        <family val="2"/>
        <charset val="238"/>
      </rPr>
      <t>A.1</t>
    </r>
    <r>
      <rPr>
        <sz val="10"/>
        <color indexed="8"/>
        <rFont val="Arial"/>
        <family val="2"/>
        <charset val="238"/>
      </rPr>
      <t xml:space="preserve"> Zakaz przejścia, wym. 120 cm x 100 cm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</si>
  <si>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 xml:space="preserve">A.5 </t>
    </r>
    <r>
      <rPr>
        <sz val="10"/>
        <color indexed="8"/>
        <rFont val="Arial"/>
        <family val="2"/>
        <charset val="238"/>
      </rPr>
      <t xml:space="preserve">Zakaz postoju, wym. 100x100 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</si>
  <si>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 xml:space="preserve">A.9 </t>
    </r>
    <r>
      <rPr>
        <sz val="10"/>
        <color indexed="8"/>
        <rFont val="Arial"/>
        <family val="2"/>
        <charset val="238"/>
      </rPr>
      <t xml:space="preserve">Zakaz wytwarzania fali, wym. 100x100 cm, 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</si>
  <si>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 xml:space="preserve">A.14 </t>
    </r>
    <r>
      <rPr>
        <sz val="10"/>
        <color indexed="8"/>
        <rFont val="Arial"/>
        <family val="2"/>
        <charset val="238"/>
      </rPr>
      <t>zakaz uprawiania narciarstwa wodnego oraz holowania statków powietrznych za statkiem, wym. 100x100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</si>
  <si>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 xml:space="preserve">A.20 </t>
    </r>
    <r>
      <rPr>
        <sz val="10"/>
        <color indexed="8"/>
        <rFont val="Arial"/>
        <family val="2"/>
        <charset val="238"/>
      </rPr>
      <t>zakaz ruchu skuterów wodnych, wym. 100x100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</si>
  <si>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>B.1</t>
    </r>
    <r>
      <rPr>
        <sz val="10"/>
        <color indexed="8"/>
        <rFont val="Arial"/>
        <family val="2"/>
        <charset val="238"/>
      </rPr>
      <t xml:space="preserve"> Nakaz ruchu w kierunku wskazanym przez znak, wym. 150 cm x 100 cm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</si>
  <si>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>B.5</t>
    </r>
    <r>
      <rPr>
        <sz val="10"/>
        <color indexed="8"/>
        <rFont val="Arial"/>
        <family val="2"/>
        <charset val="238"/>
      </rPr>
      <t xml:space="preserve"> Nakaz zatrzymania statku w warunkach określonych przepisami, wym. 100 cm x 100 cm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</si>
  <si>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>B.6</t>
    </r>
    <r>
      <rPr>
        <sz val="10"/>
        <color indexed="8"/>
        <rFont val="Arial"/>
        <family val="2"/>
        <charset val="238"/>
      </rPr>
      <t xml:space="preserve"> Nakaz nieprzekraczania podanej na znaku prędkości w km/h, wym. 100 cm x 100 cm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</si>
  <si>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>B.7</t>
    </r>
    <r>
      <rPr>
        <sz val="10"/>
        <color indexed="8"/>
        <rFont val="Arial"/>
        <family val="2"/>
        <charset val="238"/>
      </rPr>
      <t xml:space="preserve"> Nakaz nadania sygnału dźwiękowego, wym. 100 cm x 100 cm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</si>
  <si>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 xml:space="preserve">B.8 </t>
    </r>
    <r>
      <rPr>
        <sz val="10"/>
        <color indexed="8"/>
        <rFont val="Arial"/>
        <family val="2"/>
        <charset val="238"/>
      </rPr>
      <t>Nakaz zachowania szczególnej ostrożności, wym. 100 cm x 100 cm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</si>
  <si>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 xml:space="preserve">C.1 </t>
    </r>
    <r>
      <rPr>
        <sz val="10"/>
        <color indexed="8"/>
        <rFont val="Arial"/>
        <family val="2"/>
        <charset val="238"/>
      </rPr>
      <t>Ograniczenie głębokości, wym. 100 cm x 100 cm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</si>
  <si>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 xml:space="preserve">C.2 </t>
    </r>
    <r>
      <rPr>
        <sz val="10"/>
        <color indexed="8"/>
        <rFont val="Arial"/>
        <family val="2"/>
        <charset val="238"/>
      </rPr>
      <t>Ograniczona wysokość prześwitu nad zwierciadłem wody, wym. 100 cm x 100 cm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</si>
  <si>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 xml:space="preserve">C.3 </t>
    </r>
    <r>
      <rPr>
        <sz val="10"/>
        <color indexed="8"/>
        <rFont val="Arial"/>
        <family val="2"/>
        <charset val="238"/>
      </rPr>
      <t xml:space="preserve">Ograniczenie szerokości szlaku, </t>
    </r>
    <r>
      <rPr>
        <sz val="10"/>
        <color indexed="8"/>
        <rFont val="Arial"/>
        <family val="2"/>
        <charset val="238"/>
      </rPr>
      <t>wym. 100x100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</si>
  <si>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>C.4</t>
    </r>
    <r>
      <rPr>
        <sz val="10"/>
        <color indexed="8"/>
        <rFont val="Arial"/>
        <family val="2"/>
        <charset val="238"/>
      </rPr>
      <t xml:space="preserve"> inne ograniczenia ruchu żeglugowego, wym. 100x100,  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</si>
  <si>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>E.1</t>
    </r>
    <r>
      <rPr>
        <sz val="10"/>
        <color indexed="8"/>
        <rFont val="Arial"/>
        <family val="2"/>
        <charset val="238"/>
      </rPr>
      <t xml:space="preserve"> Zezwolenie przejścia, wym. 120 cm x 100 cm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</si>
  <si>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 xml:space="preserve">E.3 </t>
    </r>
    <r>
      <rPr>
        <sz val="10"/>
        <color indexed="8"/>
        <rFont val="Arial"/>
        <family val="2"/>
        <charset val="238"/>
      </rPr>
      <t>Jaz w bliskiej odległości, wym. 150 cm x 100 cm</t>
    </r>
  </si>
  <si>
    <r>
      <t>Wymiana znaku</t>
    </r>
    <r>
      <rPr>
        <b/>
        <sz val="10"/>
        <color indexed="8"/>
        <rFont val="Arial"/>
        <family val="2"/>
        <charset val="238"/>
      </rPr>
      <t xml:space="preserve"> E.7</t>
    </r>
    <r>
      <rPr>
        <sz val="10"/>
        <color indexed="8"/>
        <rFont val="Arial"/>
        <family val="2"/>
        <charset val="238"/>
      </rPr>
      <t xml:space="preserve"> Zezwolenie na cumowanie do brzegu, wym. 100 cm x 100 cm</t>
    </r>
  </si>
  <si>
    <r>
      <t>Wymiana znaku</t>
    </r>
    <r>
      <rPr>
        <b/>
        <sz val="10"/>
        <color indexed="8"/>
        <rFont val="Arial"/>
        <family val="2"/>
        <charset val="238"/>
      </rPr>
      <t xml:space="preserve"> E.8</t>
    </r>
    <r>
      <rPr>
        <sz val="10"/>
        <color indexed="8"/>
        <rFont val="Arial"/>
        <family val="2"/>
        <charset val="238"/>
      </rPr>
      <t xml:space="preserve"> wskazanie miejsca do zawracania, wym. 100 cm x 100 cm</t>
    </r>
  </si>
  <si>
    <r>
      <t>Wymiana znaku</t>
    </r>
    <r>
      <rPr>
        <b/>
        <sz val="10"/>
        <color indexed="8"/>
        <rFont val="Arial"/>
        <family val="2"/>
        <charset val="238"/>
      </rPr>
      <t xml:space="preserve"> E.9b</t>
    </r>
    <r>
      <rPr>
        <sz val="10"/>
        <color indexed="8"/>
        <rFont val="Arial"/>
        <family val="2"/>
        <charset val="238"/>
      </rPr>
      <t xml:space="preserve"> Połączenie z drogą boczną, wym. 100x100 cm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</si>
  <si>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>E.17</t>
    </r>
    <r>
      <rPr>
        <sz val="10"/>
        <color indexed="8"/>
        <rFont val="Arial"/>
        <family val="2"/>
        <charset val="238"/>
      </rPr>
      <t xml:space="preserve"> Zezwolenie na uprawianie narciarstwa wodnego oraz holowania statków powietrznych za statkiem, wym. 100x100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</si>
  <si>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>III A.1</t>
    </r>
    <r>
      <rPr>
        <sz val="10"/>
        <color indexed="8"/>
        <rFont val="Arial"/>
        <family val="2"/>
        <charset val="238"/>
      </rPr>
      <t xml:space="preserve"> Czerwona rama, dwustronny, wym. 100 cm x 100 cm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</si>
  <si>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>III A.2</t>
    </r>
    <r>
      <rPr>
        <sz val="10"/>
        <color indexed="8"/>
        <rFont val="Arial"/>
        <family val="2"/>
        <charset val="238"/>
      </rPr>
      <t xml:space="preserve"> Zielona rama, dwustronny, wym. 100 cm x 100 cm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</si>
  <si>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 xml:space="preserve">IV.B.1 </t>
    </r>
    <r>
      <rPr>
        <sz val="10"/>
        <color indexed="8"/>
        <rFont val="Arial"/>
        <family val="2"/>
        <charset val="238"/>
      </rPr>
      <t>kolorowa tyczka z czerwonym kwadratem, wys. 400 cm, szerokość 50 cm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</si>
  <si>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 xml:space="preserve">IV.B.2 </t>
    </r>
    <r>
      <rPr>
        <sz val="10"/>
        <color indexed="8"/>
        <rFont val="Arial"/>
        <family val="2"/>
        <charset val="238"/>
      </rPr>
      <t>kolorowa tyczka z zielonym trójkątem, wys. 400 cm, szerokość 50 cm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</si>
  <si>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 xml:space="preserve">IV.D.1 </t>
    </r>
    <r>
      <rPr>
        <sz val="10"/>
        <color indexed="8"/>
        <rFont val="Arial"/>
        <family val="2"/>
        <charset val="238"/>
      </rPr>
      <t>znak kanałowy ustawiany po prawej stronie wejścia, wym. 100x100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</si>
  <si>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 xml:space="preserve">IV.D.2 </t>
    </r>
    <r>
      <rPr>
        <sz val="10"/>
        <color indexed="8"/>
        <rFont val="Arial"/>
        <family val="2"/>
        <charset val="238"/>
      </rPr>
      <t>znak kanałowy ustawiany po lewej stronie wejścia, wym. 100x100</t>
    </r>
  </si>
  <si>
    <t>Wymiana bakenów nawigacyjnych - pława czerwona, walec średnica 500 mm, wysokość 900 mmm</t>
  </si>
  <si>
    <t>Wymiana bakenów nawigacyjnych - pława zielona , stożek średnica 500 mm, wysokość 1100 mm</t>
  </si>
  <si>
    <t>Wymiana bakenów nawigacyjnych - pława żółta, walec średnica 500 mm, wysokość 900 mm</t>
  </si>
  <si>
    <t>Wymiana bakenów nawigacyjnych - pława  rozgałęzienie szlaku żeglownego, walec średnica 500 mm, wysokość 900 mm</t>
  </si>
  <si>
    <t>Wymiana znaku kilometrowego, wym. 100 cm x 90 cm</t>
  </si>
  <si>
    <t>Wymiana znaku pomocniczego - biały prostokąt z opisami, np. do znaków C.4 lub A.1, wym. 100 cm x 35 cm</t>
  </si>
  <si>
    <t>Wymiana znaku pomocniczego - biały trójkąt z opisami, np. do znaków A.5, 100 cm x 100 cm</t>
  </si>
  <si>
    <t xml:space="preserve"> Utrzymanie szlaku żeglugowego – wymiana oznakowania nawigacyjnego na odcinku od km 0+000 do 83+400 Kanału Augustowskiego</t>
  </si>
  <si>
    <t>Kalkulacja ofertowa</t>
  </si>
  <si>
    <r>
      <t xml:space="preserve">Wymiana tablic informacyjnych - śluzy i inne, </t>
    </r>
    <r>
      <rPr>
        <sz val="10"/>
        <color theme="1"/>
        <rFont val="Arial"/>
        <family val="2"/>
        <charset val="238"/>
      </rPr>
      <t>wymiary 150 cm x 100 cm</t>
    </r>
  </si>
  <si>
    <t>Wymiana bakenów nawigacyjnych - pława żółta, walec średnica 500 mm, wysokość  900 mm, na górze zamontowany znak nawigacyjny C4 z tablicą pomocniczą:Koniec wód żeglownych, dotyczy jeziora Rospuda.</t>
  </si>
  <si>
    <r>
      <t xml:space="preserve">Wymiana znaku </t>
    </r>
    <r>
      <rPr>
        <b/>
        <sz val="10"/>
        <color theme="1"/>
        <rFont val="Arial"/>
        <family val="2"/>
        <charset val="238"/>
      </rPr>
      <t>III B.1</t>
    </r>
    <r>
      <rPr>
        <sz val="10"/>
        <color theme="1"/>
        <rFont val="Arial"/>
        <family val="2"/>
        <charset val="238"/>
      </rPr>
      <t xml:space="preserve"> Krzyż żółty jednym ramieniem skierowany w dół (krzyż świętego Jerzego) dwustronny, wym. 100 cm x 100 cm</t>
    </r>
  </si>
  <si>
    <r>
      <t xml:space="preserve">Wymiana znaku </t>
    </r>
    <r>
      <rPr>
        <b/>
        <sz val="10"/>
        <color theme="1"/>
        <rFont val="Arial"/>
        <family val="2"/>
        <charset val="238"/>
      </rPr>
      <t>III B.2</t>
    </r>
    <r>
      <rPr>
        <sz val="10"/>
        <color theme="1"/>
        <rFont val="Arial"/>
        <family val="2"/>
        <charset val="238"/>
      </rPr>
      <t xml:space="preserve"> Krzyż żółty dwoma ramieniami skierowany w dół (krzyż świętego Andrzeja), dwustronny, wym. 100 cm x 100 cm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</si>
  <si>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>IV A.1</t>
    </r>
    <r>
      <rPr>
        <sz val="10"/>
        <color indexed="8"/>
        <rFont val="Arial"/>
        <family val="2"/>
        <charset val="238"/>
      </rPr>
      <t xml:space="preserve"> Czerwony trójkąt, </t>
    </r>
    <r>
      <rPr>
        <sz val="10"/>
        <color theme="1"/>
        <rFont val="Arial"/>
        <family val="2"/>
        <charset val="238"/>
      </rPr>
      <t>wym. 40 cm x 40 cm (dwustronny)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</si>
  <si>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>IV A.2</t>
    </r>
    <r>
      <rPr>
        <sz val="10"/>
        <color indexed="8"/>
        <rFont val="Arial"/>
        <family val="2"/>
        <charset val="238"/>
      </rPr>
      <t xml:space="preserve"> Zielony trójkąt</t>
    </r>
    <r>
      <rPr>
        <sz val="10"/>
        <color theme="1"/>
        <rFont val="Arial"/>
        <family val="2"/>
        <charset val="238"/>
      </rPr>
      <t xml:space="preserve"> wym. 40 cm x 40 cm (dwustronny)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</si>
  <si>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>D.1a</t>
    </r>
    <r>
      <rPr>
        <sz val="10"/>
        <color indexed="8"/>
        <rFont val="Arial"/>
        <family val="2"/>
        <charset val="238"/>
      </rPr>
      <t xml:space="preserve"> Zalecenie przejścia w obydwu kierunkach wym. 100 cm x 100 cm </t>
    </r>
  </si>
  <si>
    <r>
      <t xml:space="preserve">Wymiana znaku </t>
    </r>
    <r>
      <rPr>
        <b/>
        <sz val="10"/>
        <color indexed="8"/>
        <rFont val="Arial"/>
        <family val="2"/>
        <charset val="238"/>
      </rPr>
      <t xml:space="preserve">D.3 </t>
    </r>
    <r>
      <rPr>
        <sz val="10"/>
        <color indexed="8"/>
        <rFont val="Arial"/>
        <family val="2"/>
        <charset val="238"/>
      </rPr>
      <t xml:space="preserve">Zalecenie przejścia w kierunku określonym strzałką, wy. 150x100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</si>
</sst>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b/>
      <sz val="14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7" fillId="0" borderId="0" xfId="0" applyFont="1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ill="1" applyBorder="1"/>
    <xf numFmtId="0" fontId="0" fillId="4" borderId="0" xfId="0" applyFill="1"/>
    <xf numFmtId="0" fontId="7" fillId="4" borderId="0" xfId="0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2" fontId="0" fillId="4" borderId="0" xfId="0" applyNumberFormat="1" applyFill="1" applyBorder="1"/>
    <xf numFmtId="0" fontId="2" fillId="0" borderId="0" xfId="0" applyFont="1" applyBorder="1"/>
    <xf numFmtId="4" fontId="2" fillId="0" borderId="0" xfId="0" applyNumberFormat="1" applyFont="1" applyFill="1" applyBorder="1"/>
    <xf numFmtId="9" fontId="0" fillId="0" borderId="0" xfId="0" applyNumberFormat="1" applyBorder="1"/>
    <xf numFmtId="2" fontId="2" fillId="0" borderId="0" xfId="0" applyNumberFormat="1" applyFont="1" applyBorder="1"/>
    <xf numFmtId="4" fontId="0" fillId="0" borderId="0" xfId="0" applyNumberFormat="1" applyBorder="1"/>
    <xf numFmtId="2" fontId="4" fillId="2" borderId="8" xfId="0" applyNumberFormat="1" applyFont="1" applyFill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/>
    </xf>
    <xf numFmtId="4" fontId="0" fillId="4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/>
    <xf numFmtId="2" fontId="8" fillId="0" borderId="0" xfId="0" applyNumberFormat="1" applyFont="1" applyBorder="1"/>
    <xf numFmtId="0" fontId="8" fillId="0" borderId="0" xfId="0" applyFont="1"/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2"/>
  <sheetViews>
    <sheetView tabSelected="1" topLeftCell="A10" zoomScale="75" zoomScaleNormal="75" workbookViewId="0">
      <selection activeCell="A28" sqref="A28"/>
    </sheetView>
  </sheetViews>
  <sheetFormatPr defaultRowHeight="12.75" x14ac:dyDescent="0.2"/>
  <cols>
    <col min="1" max="1" width="4.7109375" customWidth="1"/>
    <col min="2" max="2" width="93.140625" customWidth="1"/>
    <col min="4" max="4" width="9" customWidth="1"/>
    <col min="5" max="5" width="11.42578125" customWidth="1"/>
    <col min="6" max="6" width="12.7109375" customWidth="1"/>
    <col min="8" max="8" width="20.85546875" customWidth="1"/>
    <col min="9" max="9" width="16.42578125" customWidth="1"/>
    <col min="14" max="14" width="13.85546875" bestFit="1" customWidth="1"/>
    <col min="16" max="16" width="14.140625" customWidth="1"/>
  </cols>
  <sheetData>
    <row r="1" spans="1:17" ht="33" customHeight="1" x14ac:dyDescent="0.2">
      <c r="A1" s="61" t="s">
        <v>46</v>
      </c>
      <c r="B1" s="61"/>
      <c r="C1" s="61"/>
      <c r="D1" s="61"/>
      <c r="E1" s="61"/>
      <c r="F1" s="62"/>
    </row>
    <row r="2" spans="1:17" ht="33.75" customHeight="1" x14ac:dyDescent="0.2">
      <c r="A2" s="3"/>
      <c r="B2" s="63" t="s">
        <v>45</v>
      </c>
      <c r="C2" s="64"/>
      <c r="D2" s="64"/>
      <c r="E2" s="64"/>
      <c r="F2" s="46"/>
      <c r="G2" s="28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45" x14ac:dyDescent="0.2">
      <c r="A3" s="2" t="s">
        <v>6</v>
      </c>
      <c r="B3" s="1" t="s">
        <v>3</v>
      </c>
      <c r="C3" s="20" t="s">
        <v>2</v>
      </c>
      <c r="D3" s="21" t="s">
        <v>0</v>
      </c>
      <c r="E3" s="43" t="s">
        <v>11</v>
      </c>
      <c r="F3" s="47" t="s">
        <v>4</v>
      </c>
      <c r="G3" s="7"/>
      <c r="H3" s="7"/>
      <c r="I3" s="7"/>
      <c r="J3" s="29"/>
      <c r="K3" s="30"/>
      <c r="L3" s="30"/>
      <c r="M3" s="29"/>
      <c r="N3" s="29"/>
      <c r="O3" s="7"/>
      <c r="P3" s="7"/>
      <c r="Q3" s="7"/>
    </row>
    <row r="4" spans="1:17" ht="19.5" customHeight="1" x14ac:dyDescent="0.2">
      <c r="A4" s="4">
        <v>1</v>
      </c>
      <c r="B4" s="16" t="s">
        <v>12</v>
      </c>
      <c r="C4" s="22" t="s">
        <v>1</v>
      </c>
      <c r="D4" s="23">
        <v>68</v>
      </c>
      <c r="E4" s="44"/>
      <c r="F4" s="48"/>
      <c r="G4" s="7"/>
      <c r="H4" s="7"/>
      <c r="I4" s="7"/>
      <c r="J4" s="31"/>
      <c r="K4" s="9"/>
      <c r="L4" s="9"/>
      <c r="M4" s="7"/>
      <c r="N4" s="32"/>
      <c r="O4" s="7"/>
      <c r="P4" s="7"/>
      <c r="Q4" s="7"/>
    </row>
    <row r="5" spans="1:17" ht="18.75" customHeight="1" x14ac:dyDescent="0.2">
      <c r="A5" s="4">
        <v>2</v>
      </c>
      <c r="B5" s="16" t="s">
        <v>13</v>
      </c>
      <c r="C5" s="22" t="s">
        <v>10</v>
      </c>
      <c r="D5" s="23">
        <v>23</v>
      </c>
      <c r="E5" s="44"/>
      <c r="F5" s="48"/>
      <c r="G5" s="7"/>
      <c r="H5" s="7"/>
      <c r="I5" s="7"/>
      <c r="J5" s="31"/>
      <c r="K5" s="9"/>
      <c r="L5" s="9"/>
      <c r="M5" s="7"/>
      <c r="N5" s="32"/>
      <c r="O5" s="7"/>
      <c r="P5" s="7"/>
      <c r="Q5" s="7"/>
    </row>
    <row r="6" spans="1:17" ht="27.75" customHeight="1" x14ac:dyDescent="0.2">
      <c r="A6" s="4">
        <v>3</v>
      </c>
      <c r="B6" s="17" t="s">
        <v>14</v>
      </c>
      <c r="C6" s="22" t="s">
        <v>1</v>
      </c>
      <c r="D6" s="23">
        <v>22</v>
      </c>
      <c r="E6" s="44"/>
      <c r="F6" s="48"/>
      <c r="G6" s="7"/>
      <c r="H6" s="7"/>
      <c r="I6" s="7"/>
      <c r="J6" s="31"/>
      <c r="K6" s="9"/>
      <c r="L6" s="9"/>
      <c r="M6" s="7"/>
      <c r="N6" s="32"/>
      <c r="O6" s="7"/>
      <c r="P6" s="7"/>
      <c r="Q6" s="7"/>
    </row>
    <row r="7" spans="1:17" ht="27.75" customHeight="1" x14ac:dyDescent="0.2">
      <c r="A7" s="4">
        <v>4</v>
      </c>
      <c r="B7" s="17" t="s">
        <v>15</v>
      </c>
      <c r="C7" s="22" t="s">
        <v>9</v>
      </c>
      <c r="D7" s="23">
        <v>4</v>
      </c>
      <c r="E7" s="44"/>
      <c r="F7" s="48"/>
      <c r="G7" s="7"/>
      <c r="H7" s="14"/>
      <c r="I7" s="7"/>
      <c r="J7" s="31"/>
      <c r="K7" s="9"/>
      <c r="L7" s="9"/>
      <c r="M7" s="11"/>
      <c r="N7" s="32"/>
      <c r="O7" s="7"/>
      <c r="P7" s="7"/>
      <c r="Q7" s="7"/>
    </row>
    <row r="8" spans="1:17" ht="25.5" customHeight="1" x14ac:dyDescent="0.2">
      <c r="A8" s="4">
        <v>5</v>
      </c>
      <c r="B8" s="17" t="s">
        <v>16</v>
      </c>
      <c r="C8" s="22" t="s">
        <v>10</v>
      </c>
      <c r="D8" s="23">
        <v>12</v>
      </c>
      <c r="E8" s="44"/>
      <c r="F8" s="48"/>
      <c r="G8" s="7"/>
      <c r="H8" s="7"/>
      <c r="I8" s="7"/>
      <c r="J8" s="31"/>
      <c r="K8" s="9"/>
      <c r="L8" s="9"/>
      <c r="M8" s="11"/>
      <c r="N8" s="32"/>
      <c r="O8" s="7"/>
      <c r="P8" s="7"/>
      <c r="Q8" s="7"/>
    </row>
    <row r="9" spans="1:17" ht="21.75" customHeight="1" x14ac:dyDescent="0.2">
      <c r="A9" s="4">
        <v>6</v>
      </c>
      <c r="B9" s="17" t="s">
        <v>17</v>
      </c>
      <c r="C9" s="22" t="s">
        <v>1</v>
      </c>
      <c r="D9" s="23">
        <v>8</v>
      </c>
      <c r="E9" s="44"/>
      <c r="F9" s="48"/>
      <c r="G9" s="7"/>
      <c r="H9" s="7"/>
      <c r="I9" s="7"/>
      <c r="J9" s="31"/>
      <c r="K9" s="9"/>
      <c r="L9" s="9"/>
      <c r="M9" s="11"/>
      <c r="N9" s="32"/>
      <c r="O9" s="7"/>
      <c r="P9" s="7"/>
      <c r="Q9" s="7"/>
    </row>
    <row r="10" spans="1:17" ht="20.25" customHeight="1" x14ac:dyDescent="0.2">
      <c r="A10" s="4">
        <v>7</v>
      </c>
      <c r="B10" s="17" t="s">
        <v>18</v>
      </c>
      <c r="C10" s="22" t="s">
        <v>1</v>
      </c>
      <c r="D10" s="23">
        <v>35</v>
      </c>
      <c r="E10" s="44"/>
      <c r="F10" s="48"/>
      <c r="G10" s="7"/>
      <c r="H10" s="7"/>
      <c r="I10" s="7"/>
      <c r="J10" s="31"/>
      <c r="K10" s="9"/>
      <c r="L10" s="9"/>
      <c r="M10" s="11"/>
      <c r="N10" s="32"/>
      <c r="O10" s="7"/>
      <c r="P10" s="7"/>
      <c r="Q10" s="7"/>
    </row>
    <row r="11" spans="1:17" ht="18.75" customHeight="1" x14ac:dyDescent="0.2">
      <c r="A11" s="4">
        <v>8</v>
      </c>
      <c r="B11" s="17" t="s">
        <v>19</v>
      </c>
      <c r="C11" s="22" t="s">
        <v>1</v>
      </c>
      <c r="D11" s="23">
        <v>10</v>
      </c>
      <c r="E11" s="44"/>
      <c r="F11" s="48"/>
      <c r="G11" s="7"/>
      <c r="H11" s="7"/>
      <c r="I11" s="7"/>
      <c r="J11" s="31"/>
      <c r="K11" s="9"/>
      <c r="L11" s="9"/>
      <c r="M11" s="11"/>
      <c r="N11" s="32"/>
      <c r="O11" s="7"/>
      <c r="P11" s="7"/>
      <c r="Q11" s="7"/>
    </row>
    <row r="12" spans="1:17" ht="20.25" customHeight="1" x14ac:dyDescent="0.2">
      <c r="A12" s="4">
        <v>9</v>
      </c>
      <c r="B12" s="17" t="s">
        <v>20</v>
      </c>
      <c r="C12" s="22" t="s">
        <v>1</v>
      </c>
      <c r="D12" s="23">
        <v>12</v>
      </c>
      <c r="E12" s="44"/>
      <c r="F12" s="48"/>
      <c r="G12" s="7"/>
      <c r="H12" s="9"/>
      <c r="I12" s="7"/>
      <c r="J12" s="31"/>
      <c r="K12" s="9"/>
      <c r="L12" s="9"/>
      <c r="M12" s="11"/>
      <c r="N12" s="32"/>
      <c r="O12" s="7"/>
      <c r="P12" s="7"/>
      <c r="Q12" s="7"/>
    </row>
    <row r="13" spans="1:17" ht="20.25" customHeight="1" x14ac:dyDescent="0.2">
      <c r="A13" s="4">
        <v>10</v>
      </c>
      <c r="B13" s="17" t="s">
        <v>21</v>
      </c>
      <c r="C13" s="22" t="s">
        <v>10</v>
      </c>
      <c r="D13" s="23">
        <v>2</v>
      </c>
      <c r="E13" s="44"/>
      <c r="F13" s="48"/>
      <c r="G13" s="7"/>
      <c r="H13" s="7"/>
      <c r="I13" s="7"/>
      <c r="J13" s="31"/>
      <c r="K13" s="9"/>
      <c r="L13" s="9"/>
      <c r="M13" s="11"/>
      <c r="N13" s="32"/>
      <c r="O13" s="7"/>
      <c r="P13" s="7"/>
      <c r="Q13" s="7"/>
    </row>
    <row r="14" spans="1:17" ht="21.75" customHeight="1" x14ac:dyDescent="0.2">
      <c r="A14" s="4">
        <v>11</v>
      </c>
      <c r="B14" s="17" t="s">
        <v>22</v>
      </c>
      <c r="C14" s="22" t="s">
        <v>1</v>
      </c>
      <c r="D14" s="23">
        <v>4</v>
      </c>
      <c r="E14" s="44"/>
      <c r="F14" s="48"/>
      <c r="G14" s="7"/>
      <c r="H14" s="7"/>
      <c r="I14" s="7"/>
      <c r="J14" s="31"/>
      <c r="K14" s="9"/>
      <c r="L14" s="9"/>
      <c r="M14" s="11"/>
      <c r="N14" s="32"/>
      <c r="O14" s="7"/>
      <c r="P14" s="7"/>
      <c r="Q14" s="7"/>
    </row>
    <row r="15" spans="1:17" ht="24.75" customHeight="1" x14ac:dyDescent="0.2">
      <c r="A15" s="4">
        <v>12</v>
      </c>
      <c r="B15" s="17" t="s">
        <v>23</v>
      </c>
      <c r="C15" s="22" t="s">
        <v>1</v>
      </c>
      <c r="D15" s="23">
        <v>10</v>
      </c>
      <c r="E15" s="44"/>
      <c r="F15" s="48"/>
      <c r="G15" s="7"/>
      <c r="H15" s="7"/>
      <c r="I15" s="7"/>
      <c r="J15" s="31"/>
      <c r="K15" s="9"/>
      <c r="L15" s="9"/>
      <c r="M15" s="11"/>
      <c r="N15" s="32"/>
      <c r="O15" s="7"/>
      <c r="P15" s="7"/>
      <c r="Q15" s="7"/>
    </row>
    <row r="16" spans="1:17" ht="24.75" customHeight="1" x14ac:dyDescent="0.2">
      <c r="A16" s="4">
        <v>13</v>
      </c>
      <c r="B16" s="17" t="s">
        <v>24</v>
      </c>
      <c r="C16" s="22" t="s">
        <v>1</v>
      </c>
      <c r="D16" s="23">
        <v>34</v>
      </c>
      <c r="E16" s="44"/>
      <c r="F16" s="48"/>
      <c r="G16" s="7"/>
      <c r="H16" s="7"/>
      <c r="I16" s="7"/>
      <c r="J16" s="31"/>
      <c r="K16" s="9"/>
      <c r="L16" s="9"/>
      <c r="M16" s="11"/>
      <c r="N16" s="32"/>
      <c r="O16" s="7"/>
      <c r="P16" s="7"/>
      <c r="Q16" s="7"/>
    </row>
    <row r="17" spans="1:17" ht="25.5" customHeight="1" x14ac:dyDescent="0.2">
      <c r="A17" s="4">
        <v>14</v>
      </c>
      <c r="B17" s="17" t="s">
        <v>25</v>
      </c>
      <c r="C17" s="22" t="s">
        <v>9</v>
      </c>
      <c r="D17" s="23">
        <v>12</v>
      </c>
      <c r="E17" s="44"/>
      <c r="F17" s="48"/>
      <c r="G17" s="7"/>
      <c r="H17" s="7"/>
      <c r="I17" s="7"/>
      <c r="J17" s="31"/>
      <c r="K17" s="9"/>
      <c r="L17" s="9"/>
      <c r="M17" s="11"/>
      <c r="N17" s="32"/>
      <c r="O17" s="7"/>
      <c r="P17" s="7"/>
      <c r="Q17" s="7"/>
    </row>
    <row r="18" spans="1:17" ht="21" customHeight="1" x14ac:dyDescent="0.2">
      <c r="A18" s="4">
        <v>16</v>
      </c>
      <c r="B18" s="17" t="s">
        <v>26</v>
      </c>
      <c r="C18" s="22" t="s">
        <v>1</v>
      </c>
      <c r="D18" s="23">
        <v>32</v>
      </c>
      <c r="E18" s="44"/>
      <c r="F18" s="48"/>
      <c r="G18" s="7"/>
      <c r="H18" s="7"/>
      <c r="I18" s="7"/>
      <c r="J18" s="31"/>
      <c r="K18" s="9"/>
      <c r="L18" s="9"/>
      <c r="M18" s="11"/>
      <c r="N18" s="32"/>
      <c r="O18" s="7"/>
      <c r="P18" s="7"/>
      <c r="Q18" s="7"/>
    </row>
    <row r="19" spans="1:17" ht="19.5" customHeight="1" x14ac:dyDescent="0.2">
      <c r="A19" s="4">
        <v>17</v>
      </c>
      <c r="B19" s="17" t="s">
        <v>27</v>
      </c>
      <c r="C19" s="22" t="s">
        <v>1</v>
      </c>
      <c r="D19" s="23">
        <v>26</v>
      </c>
      <c r="E19" s="44"/>
      <c r="F19" s="48"/>
      <c r="G19" s="7"/>
      <c r="H19" s="7"/>
      <c r="I19" s="7"/>
      <c r="J19" s="31"/>
      <c r="K19" s="9"/>
      <c r="L19" s="9"/>
      <c r="M19" s="11"/>
      <c r="N19" s="32"/>
      <c r="O19" s="7"/>
      <c r="P19" s="7"/>
      <c r="Q19" s="7"/>
    </row>
    <row r="20" spans="1:17" ht="22.5" customHeight="1" x14ac:dyDescent="0.2">
      <c r="A20" s="4">
        <v>18</v>
      </c>
      <c r="B20" s="17" t="s">
        <v>28</v>
      </c>
      <c r="C20" s="22" t="s">
        <v>1</v>
      </c>
      <c r="D20" s="23">
        <v>66</v>
      </c>
      <c r="E20" s="44"/>
      <c r="F20" s="48"/>
      <c r="G20" s="7"/>
      <c r="H20" s="7"/>
      <c r="I20" s="7"/>
      <c r="J20" s="31"/>
      <c r="K20" s="9"/>
      <c r="L20" s="9"/>
      <c r="M20" s="11"/>
      <c r="N20" s="32"/>
      <c r="O20" s="7"/>
      <c r="P20" s="7"/>
      <c r="Q20" s="7"/>
    </row>
    <row r="21" spans="1:17" ht="22.5" customHeight="1" x14ac:dyDescent="0.2">
      <c r="A21" s="4">
        <v>19</v>
      </c>
      <c r="B21" s="17" t="s">
        <v>29</v>
      </c>
      <c r="C21" s="22" t="s">
        <v>1</v>
      </c>
      <c r="D21" s="23">
        <v>2</v>
      </c>
      <c r="E21" s="44"/>
      <c r="F21" s="48"/>
      <c r="G21" s="7"/>
      <c r="H21" s="7"/>
      <c r="I21" s="7"/>
      <c r="J21" s="31"/>
      <c r="K21" s="9"/>
      <c r="L21" s="9"/>
      <c r="M21" s="11"/>
      <c r="N21" s="32"/>
      <c r="O21" s="7"/>
      <c r="P21" s="7"/>
      <c r="Q21" s="7"/>
    </row>
    <row r="22" spans="1:17" ht="22.5" customHeight="1" x14ac:dyDescent="0.2">
      <c r="A22" s="4">
        <v>20</v>
      </c>
      <c r="B22" s="17" t="s">
        <v>30</v>
      </c>
      <c r="C22" s="22" t="s">
        <v>1</v>
      </c>
      <c r="D22" s="23">
        <v>2</v>
      </c>
      <c r="E22" s="44"/>
      <c r="F22" s="48"/>
      <c r="G22" s="7"/>
      <c r="H22" s="7"/>
      <c r="I22" s="7"/>
      <c r="J22" s="31"/>
      <c r="K22" s="9"/>
      <c r="L22" s="9"/>
      <c r="M22" s="11"/>
      <c r="N22" s="32"/>
      <c r="O22" s="7"/>
      <c r="P22" s="7"/>
      <c r="Q22" s="7"/>
    </row>
    <row r="23" spans="1:17" ht="27.75" customHeight="1" x14ac:dyDescent="0.2">
      <c r="A23" s="4">
        <v>22</v>
      </c>
      <c r="B23" s="17" t="s">
        <v>31</v>
      </c>
      <c r="C23" s="22" t="s">
        <v>10</v>
      </c>
      <c r="D23" s="24">
        <v>8</v>
      </c>
      <c r="E23" s="44"/>
      <c r="F23" s="48"/>
      <c r="G23" s="7"/>
      <c r="H23" s="7"/>
      <c r="I23" s="7"/>
      <c r="J23" s="31"/>
      <c r="K23" s="33"/>
      <c r="L23" s="8"/>
      <c r="M23" s="11"/>
      <c r="N23" s="32"/>
      <c r="O23" s="7"/>
      <c r="P23" s="7"/>
      <c r="Q23" s="7"/>
    </row>
    <row r="24" spans="1:17" ht="27" customHeight="1" x14ac:dyDescent="0.2">
      <c r="A24" s="4">
        <v>23</v>
      </c>
      <c r="B24" s="18" t="s">
        <v>53</v>
      </c>
      <c r="C24" s="22" t="s">
        <v>1</v>
      </c>
      <c r="D24" s="23">
        <v>10</v>
      </c>
      <c r="E24" s="44"/>
      <c r="F24" s="48"/>
      <c r="G24" s="7"/>
      <c r="H24" s="7"/>
      <c r="I24" s="7"/>
      <c r="J24" s="31"/>
      <c r="K24" s="9"/>
      <c r="L24" s="7"/>
      <c r="M24" s="11"/>
      <c r="N24" s="32"/>
      <c r="O24" s="7"/>
      <c r="P24" s="7"/>
      <c r="Q24" s="7"/>
    </row>
    <row r="25" spans="1:17" ht="27" customHeight="1" x14ac:dyDescent="0.2">
      <c r="A25" s="4">
        <v>25</v>
      </c>
      <c r="B25" s="17" t="s">
        <v>54</v>
      </c>
      <c r="C25" s="22" t="s">
        <v>1</v>
      </c>
      <c r="D25" s="23">
        <v>10</v>
      </c>
      <c r="E25" s="44"/>
      <c r="F25" s="48"/>
      <c r="G25" s="7"/>
      <c r="H25" s="7"/>
      <c r="I25" s="7"/>
      <c r="J25" s="31"/>
      <c r="K25" s="9"/>
      <c r="L25" s="9"/>
      <c r="M25" s="11"/>
      <c r="N25" s="32"/>
      <c r="O25" s="7"/>
      <c r="P25" s="7"/>
      <c r="Q25" s="7"/>
    </row>
    <row r="26" spans="1:17" ht="20.25" customHeight="1" x14ac:dyDescent="0.2">
      <c r="A26" s="4">
        <v>26</v>
      </c>
      <c r="B26" s="17" t="s">
        <v>32</v>
      </c>
      <c r="C26" s="22" t="s">
        <v>1</v>
      </c>
      <c r="D26" s="23">
        <v>2</v>
      </c>
      <c r="E26" s="44"/>
      <c r="F26" s="48"/>
      <c r="G26" s="7"/>
      <c r="H26" s="7"/>
      <c r="I26" s="7"/>
      <c r="J26" s="31"/>
      <c r="K26" s="9"/>
      <c r="L26" s="9"/>
      <c r="M26" s="11"/>
      <c r="N26" s="32"/>
      <c r="O26" s="7"/>
      <c r="P26" s="7"/>
      <c r="Q26" s="7"/>
    </row>
    <row r="27" spans="1:17" ht="21.75" customHeight="1" x14ac:dyDescent="0.2">
      <c r="A27" s="4">
        <v>27</v>
      </c>
      <c r="B27" s="17" t="s">
        <v>33</v>
      </c>
      <c r="C27" s="22" t="s">
        <v>1</v>
      </c>
      <c r="D27" s="23">
        <v>11</v>
      </c>
      <c r="E27" s="44"/>
      <c r="F27" s="48"/>
      <c r="G27" s="7"/>
      <c r="H27" s="7"/>
      <c r="I27" s="7"/>
      <c r="J27" s="31"/>
      <c r="K27" s="9"/>
      <c r="L27" s="9"/>
      <c r="M27" s="11"/>
      <c r="N27" s="32"/>
      <c r="O27" s="7"/>
      <c r="P27" s="7"/>
      <c r="Q27" s="7"/>
    </row>
    <row r="28" spans="1:17" s="60" customFormat="1" ht="33.75" customHeight="1" x14ac:dyDescent="0.2">
      <c r="A28" s="51">
        <v>28</v>
      </c>
      <c r="B28" s="52" t="s">
        <v>49</v>
      </c>
      <c r="C28" s="53" t="s">
        <v>1</v>
      </c>
      <c r="D28" s="24">
        <v>2</v>
      </c>
      <c r="E28" s="54"/>
      <c r="F28" s="55"/>
      <c r="G28" s="56"/>
      <c r="H28" s="56"/>
      <c r="I28" s="56"/>
      <c r="J28" s="57"/>
      <c r="K28" s="33"/>
      <c r="L28" s="33"/>
      <c r="M28" s="58"/>
      <c r="N28" s="59"/>
      <c r="O28" s="56"/>
      <c r="P28" s="56"/>
      <c r="Q28" s="56"/>
    </row>
    <row r="29" spans="1:17" s="60" customFormat="1" ht="26.25" customHeight="1" x14ac:dyDescent="0.2">
      <c r="A29" s="51">
        <v>29</v>
      </c>
      <c r="B29" s="52" t="s">
        <v>50</v>
      </c>
      <c r="C29" s="53" t="s">
        <v>1</v>
      </c>
      <c r="D29" s="24">
        <v>2</v>
      </c>
      <c r="E29" s="54"/>
      <c r="F29" s="55"/>
      <c r="G29" s="56"/>
      <c r="H29" s="56"/>
      <c r="I29" s="56"/>
      <c r="J29" s="57"/>
      <c r="K29" s="33"/>
      <c r="L29" s="33"/>
      <c r="M29" s="58"/>
      <c r="N29" s="59"/>
      <c r="O29" s="56"/>
      <c r="P29" s="56"/>
      <c r="Q29" s="56"/>
    </row>
    <row r="30" spans="1:17" ht="17.25" customHeight="1" x14ac:dyDescent="0.2">
      <c r="A30" s="4">
        <v>30</v>
      </c>
      <c r="B30" s="18" t="s">
        <v>51</v>
      </c>
      <c r="C30" s="22" t="s">
        <v>1</v>
      </c>
      <c r="D30" s="23">
        <v>12</v>
      </c>
      <c r="E30" s="44"/>
      <c r="F30" s="48"/>
      <c r="G30" s="7"/>
      <c r="H30" s="7"/>
      <c r="I30" s="7"/>
      <c r="J30" s="31"/>
      <c r="K30" s="9"/>
      <c r="L30" s="9"/>
      <c r="M30" s="11"/>
      <c r="N30" s="32"/>
      <c r="O30" s="7"/>
      <c r="P30" s="7"/>
      <c r="Q30" s="7"/>
    </row>
    <row r="31" spans="1:17" ht="18.75" customHeight="1" x14ac:dyDescent="0.2">
      <c r="A31" s="4">
        <v>31</v>
      </c>
      <c r="B31" s="18" t="s">
        <v>52</v>
      </c>
      <c r="C31" s="22" t="s">
        <v>1</v>
      </c>
      <c r="D31" s="23">
        <v>12</v>
      </c>
      <c r="E31" s="44"/>
      <c r="F31" s="48"/>
      <c r="G31" s="7"/>
      <c r="H31" s="7"/>
      <c r="I31" s="7"/>
      <c r="J31" s="31"/>
      <c r="K31" s="9"/>
      <c r="L31" s="9"/>
      <c r="M31" s="11"/>
      <c r="N31" s="32"/>
      <c r="O31" s="7"/>
      <c r="P31" s="7"/>
      <c r="Q31" s="7"/>
    </row>
    <row r="32" spans="1:17" ht="18.75" customHeight="1" x14ac:dyDescent="0.2">
      <c r="A32" s="4">
        <v>33</v>
      </c>
      <c r="B32" s="17" t="s">
        <v>34</v>
      </c>
      <c r="C32" s="22" t="s">
        <v>10</v>
      </c>
      <c r="D32" s="23">
        <v>24</v>
      </c>
      <c r="E32" s="44"/>
      <c r="F32" s="48"/>
      <c r="G32" s="7"/>
      <c r="H32" s="7"/>
      <c r="I32" s="7"/>
      <c r="J32" s="31"/>
      <c r="K32" s="9"/>
      <c r="L32" s="9"/>
      <c r="M32" s="11"/>
      <c r="N32" s="32"/>
      <c r="O32" s="7"/>
      <c r="P32" s="7"/>
      <c r="Q32" s="7"/>
    </row>
    <row r="33" spans="1:17" ht="18.75" customHeight="1" x14ac:dyDescent="0.2">
      <c r="A33" s="4">
        <v>34</v>
      </c>
      <c r="B33" s="17" t="s">
        <v>35</v>
      </c>
      <c r="C33" s="22" t="s">
        <v>10</v>
      </c>
      <c r="D33" s="23">
        <v>24</v>
      </c>
      <c r="E33" s="44"/>
      <c r="F33" s="48"/>
      <c r="G33" s="7"/>
      <c r="H33" s="7"/>
      <c r="I33" s="7"/>
      <c r="J33" s="31"/>
      <c r="K33" s="9"/>
      <c r="L33" s="9"/>
      <c r="M33" s="11"/>
      <c r="N33" s="32"/>
      <c r="O33" s="7"/>
      <c r="P33" s="7"/>
      <c r="Q33" s="7"/>
    </row>
    <row r="34" spans="1:17" ht="18.75" customHeight="1" x14ac:dyDescent="0.2">
      <c r="A34" s="4">
        <v>35</v>
      </c>
      <c r="B34" s="17" t="s">
        <v>36</v>
      </c>
      <c r="C34" s="22" t="s">
        <v>10</v>
      </c>
      <c r="D34" s="23">
        <v>11</v>
      </c>
      <c r="E34" s="44"/>
      <c r="F34" s="48"/>
      <c r="G34" s="7"/>
      <c r="H34" s="7"/>
      <c r="I34" s="7"/>
      <c r="J34" s="31"/>
      <c r="K34" s="9"/>
      <c r="L34" s="9"/>
      <c r="M34" s="11"/>
      <c r="N34" s="32"/>
      <c r="O34" s="7"/>
      <c r="P34" s="7"/>
      <c r="Q34" s="7"/>
    </row>
    <row r="35" spans="1:17" ht="18.75" customHeight="1" x14ac:dyDescent="0.2">
      <c r="A35" s="4">
        <v>36</v>
      </c>
      <c r="B35" s="17" t="s">
        <v>37</v>
      </c>
      <c r="C35" s="22" t="s">
        <v>10</v>
      </c>
      <c r="D35" s="23">
        <v>11</v>
      </c>
      <c r="E35" s="44"/>
      <c r="F35" s="48"/>
      <c r="G35" s="7"/>
      <c r="H35" s="7"/>
      <c r="I35" s="7"/>
      <c r="J35" s="31"/>
      <c r="K35" s="9"/>
      <c r="L35" s="9"/>
      <c r="M35" s="11"/>
      <c r="N35" s="32"/>
      <c r="O35" s="7"/>
      <c r="P35" s="7"/>
      <c r="Q35" s="7"/>
    </row>
    <row r="36" spans="1:17" ht="18.75" customHeight="1" x14ac:dyDescent="0.2">
      <c r="A36" s="4">
        <v>37</v>
      </c>
      <c r="B36" s="17" t="s">
        <v>42</v>
      </c>
      <c r="C36" s="22" t="s">
        <v>10</v>
      </c>
      <c r="D36" s="23">
        <v>70</v>
      </c>
      <c r="E36" s="44"/>
      <c r="F36" s="48"/>
      <c r="G36" s="7"/>
      <c r="H36" s="7"/>
      <c r="I36" s="7"/>
      <c r="J36" s="31"/>
      <c r="K36" s="9"/>
      <c r="L36" s="9"/>
      <c r="M36" s="11"/>
      <c r="N36" s="32"/>
      <c r="O36" s="7"/>
      <c r="P36" s="7"/>
      <c r="Q36" s="7"/>
    </row>
    <row r="37" spans="1:17" s="12" customFormat="1" ht="18.75" customHeight="1" x14ac:dyDescent="0.2">
      <c r="A37" s="4">
        <v>38</v>
      </c>
      <c r="B37" s="19" t="s">
        <v>44</v>
      </c>
      <c r="C37" s="25" t="s">
        <v>10</v>
      </c>
      <c r="D37" s="26">
        <v>26</v>
      </c>
      <c r="E37" s="45"/>
      <c r="F37" s="49"/>
      <c r="G37" s="14"/>
      <c r="H37" s="14"/>
      <c r="I37" s="14"/>
      <c r="J37" s="35"/>
      <c r="K37" s="36"/>
      <c r="L37" s="13"/>
      <c r="M37" s="14"/>
      <c r="N37" s="37"/>
      <c r="O37" s="14"/>
      <c r="P37" s="14"/>
      <c r="Q37" s="14"/>
    </row>
    <row r="38" spans="1:17" s="12" customFormat="1" ht="27" customHeight="1" x14ac:dyDescent="0.2">
      <c r="A38" s="4">
        <v>39</v>
      </c>
      <c r="B38" s="19" t="s">
        <v>43</v>
      </c>
      <c r="C38" s="25" t="s">
        <v>10</v>
      </c>
      <c r="D38" s="27">
        <v>35</v>
      </c>
      <c r="E38" s="45"/>
      <c r="F38" s="49"/>
      <c r="G38" s="14"/>
      <c r="H38" s="14"/>
      <c r="I38" s="14"/>
      <c r="J38" s="35"/>
      <c r="K38" s="15"/>
      <c r="L38" s="15"/>
      <c r="M38" s="14"/>
      <c r="N38" s="37"/>
      <c r="O38" s="14"/>
      <c r="P38" s="14"/>
      <c r="Q38" s="14"/>
    </row>
    <row r="39" spans="1:17" ht="28.5" customHeight="1" x14ac:dyDescent="0.2">
      <c r="A39" s="4">
        <v>40</v>
      </c>
      <c r="B39" s="18" t="s">
        <v>47</v>
      </c>
      <c r="C39" s="22" t="s">
        <v>10</v>
      </c>
      <c r="D39" s="23">
        <v>52</v>
      </c>
      <c r="E39" s="44"/>
      <c r="F39" s="48"/>
      <c r="G39" s="7"/>
      <c r="H39" s="7"/>
      <c r="I39" s="7"/>
      <c r="J39" s="34"/>
      <c r="K39" s="9"/>
      <c r="L39" s="9"/>
      <c r="M39" s="11"/>
      <c r="N39" s="32"/>
      <c r="O39" s="7"/>
      <c r="P39" s="7"/>
      <c r="Q39" s="7"/>
    </row>
    <row r="40" spans="1:17" ht="28.5" customHeight="1" x14ac:dyDescent="0.2">
      <c r="A40" s="4">
        <v>41</v>
      </c>
      <c r="B40" s="17" t="s">
        <v>38</v>
      </c>
      <c r="C40" s="22" t="s">
        <v>1</v>
      </c>
      <c r="D40" s="23">
        <v>95</v>
      </c>
      <c r="E40" s="44"/>
      <c r="F40" s="48"/>
      <c r="G40" s="7"/>
      <c r="H40" s="7"/>
      <c r="I40" s="7"/>
      <c r="J40" s="31"/>
      <c r="K40" s="9"/>
      <c r="L40" s="9"/>
      <c r="M40" s="11"/>
      <c r="N40" s="32"/>
      <c r="O40" s="7"/>
      <c r="P40" s="7"/>
      <c r="Q40" s="7"/>
    </row>
    <row r="41" spans="1:17" ht="28.5" customHeight="1" x14ac:dyDescent="0.2">
      <c r="A41" s="4">
        <v>42</v>
      </c>
      <c r="B41" s="17" t="s">
        <v>39</v>
      </c>
      <c r="C41" s="22" t="s">
        <v>1</v>
      </c>
      <c r="D41" s="23">
        <v>74</v>
      </c>
      <c r="E41" s="44"/>
      <c r="F41" s="48"/>
      <c r="G41" s="7"/>
      <c r="H41" s="7"/>
      <c r="I41" s="7"/>
      <c r="J41" s="31"/>
      <c r="K41" s="9"/>
      <c r="L41" s="9"/>
      <c r="M41" s="11"/>
      <c r="N41" s="32"/>
      <c r="O41" s="7"/>
      <c r="P41" s="7"/>
      <c r="Q41" s="7"/>
    </row>
    <row r="42" spans="1:17" ht="28.5" customHeight="1" x14ac:dyDescent="0.2">
      <c r="A42" s="4">
        <v>43</v>
      </c>
      <c r="B42" s="17" t="s">
        <v>40</v>
      </c>
      <c r="C42" s="22" t="s">
        <v>1</v>
      </c>
      <c r="D42" s="24">
        <v>6</v>
      </c>
      <c r="E42" s="44"/>
      <c r="F42" s="48"/>
      <c r="G42" s="7"/>
      <c r="H42" s="7"/>
      <c r="I42" s="7"/>
      <c r="J42" s="31"/>
      <c r="K42" s="33"/>
      <c r="L42" s="10"/>
      <c r="M42" s="11"/>
      <c r="N42" s="32"/>
      <c r="O42" s="7"/>
      <c r="P42" s="7"/>
      <c r="Q42" s="7"/>
    </row>
    <row r="43" spans="1:17" ht="40.5" customHeight="1" x14ac:dyDescent="0.2">
      <c r="A43" s="4">
        <v>44</v>
      </c>
      <c r="B43" s="18" t="s">
        <v>48</v>
      </c>
      <c r="C43" s="22" t="s">
        <v>1</v>
      </c>
      <c r="D43" s="24">
        <v>2</v>
      </c>
      <c r="E43" s="44"/>
      <c r="F43" s="48"/>
      <c r="G43" s="7"/>
      <c r="H43" s="7"/>
      <c r="I43" s="7"/>
      <c r="J43" s="31"/>
      <c r="K43" s="33"/>
      <c r="L43" s="10"/>
      <c r="M43" s="11"/>
      <c r="N43" s="32"/>
      <c r="O43" s="7"/>
      <c r="P43" s="7"/>
      <c r="Q43" s="7"/>
    </row>
    <row r="44" spans="1:17" ht="37.5" customHeight="1" x14ac:dyDescent="0.2">
      <c r="A44" s="4">
        <v>45</v>
      </c>
      <c r="B44" s="17" t="s">
        <v>41</v>
      </c>
      <c r="C44" s="22" t="s">
        <v>1</v>
      </c>
      <c r="D44" s="23">
        <v>3</v>
      </c>
      <c r="E44" s="44"/>
      <c r="F44" s="48"/>
      <c r="G44" s="7"/>
      <c r="H44" s="7"/>
      <c r="I44" s="7"/>
      <c r="J44" s="31"/>
      <c r="K44" s="9"/>
      <c r="L44" s="9"/>
      <c r="M44" s="7"/>
      <c r="N44" s="32"/>
      <c r="O44" s="7"/>
      <c r="P44" s="7"/>
      <c r="Q44" s="7"/>
    </row>
    <row r="45" spans="1:17" ht="25.5" customHeight="1" x14ac:dyDescent="0.2">
      <c r="A45" s="65" t="s">
        <v>7</v>
      </c>
      <c r="B45" s="66"/>
      <c r="C45" s="67"/>
      <c r="D45" s="67"/>
      <c r="E45" s="67"/>
      <c r="F45" s="48">
        <f>SUM(F4:F44)</f>
        <v>0</v>
      </c>
      <c r="G45" s="38"/>
      <c r="H45" s="7"/>
      <c r="I45" s="7"/>
      <c r="J45" s="7"/>
      <c r="K45" s="38"/>
      <c r="L45" s="38"/>
      <c r="M45" s="38"/>
      <c r="N45" s="39"/>
      <c r="O45" s="40"/>
      <c r="P45" s="7"/>
      <c r="Q45" s="7"/>
    </row>
    <row r="46" spans="1:17" ht="25.5" customHeight="1" x14ac:dyDescent="0.2">
      <c r="A46" s="65" t="s">
        <v>5</v>
      </c>
      <c r="B46" s="66"/>
      <c r="C46" s="66"/>
      <c r="D46" s="66"/>
      <c r="E46" s="66"/>
      <c r="F46" s="48">
        <f>F45*0.23</f>
        <v>0</v>
      </c>
      <c r="G46" s="7"/>
      <c r="H46" s="7"/>
      <c r="I46" s="7"/>
      <c r="J46" s="7"/>
      <c r="K46" s="7"/>
      <c r="L46" s="7"/>
      <c r="M46" s="7"/>
      <c r="N46" s="7"/>
      <c r="O46" s="38"/>
      <c r="P46" s="41"/>
      <c r="Q46" s="7"/>
    </row>
    <row r="47" spans="1:17" ht="25.5" customHeight="1" x14ac:dyDescent="0.2">
      <c r="A47" s="65" t="s">
        <v>8</v>
      </c>
      <c r="B47" s="66"/>
      <c r="C47" s="66"/>
      <c r="D47" s="66"/>
      <c r="E47" s="66"/>
      <c r="F47" s="50">
        <f>SUM(F45:F46)</f>
        <v>0</v>
      </c>
      <c r="G47" s="7"/>
      <c r="H47" s="7"/>
      <c r="I47" s="42"/>
      <c r="J47" s="7"/>
      <c r="K47" s="7"/>
      <c r="L47" s="7"/>
      <c r="M47" s="7"/>
      <c r="N47" s="7"/>
      <c r="O47" s="7"/>
      <c r="P47" s="7"/>
      <c r="Q47" s="7"/>
    </row>
    <row r="48" spans="1:17" x14ac:dyDescent="0.2"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7" x14ac:dyDescent="0.2">
      <c r="G49" s="6"/>
    </row>
    <row r="52" spans="2:7" x14ac:dyDescent="0.2">
      <c r="B52" s="5"/>
    </row>
  </sheetData>
  <mergeCells count="5">
    <mergeCell ref="A1:F1"/>
    <mergeCell ref="B2:E2"/>
    <mergeCell ref="A45:E45"/>
    <mergeCell ref="A46:E46"/>
    <mergeCell ref="A47:E47"/>
  </mergeCells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Halicki</dc:creator>
  <cp:lastModifiedBy>Monika Łukaszewicz</cp:lastModifiedBy>
  <cp:lastPrinted>2023-01-11T12:14:07Z</cp:lastPrinted>
  <dcterms:created xsi:type="dcterms:W3CDTF">2021-07-28T08:48:37Z</dcterms:created>
  <dcterms:modified xsi:type="dcterms:W3CDTF">2023-01-13T10:40:32Z</dcterms:modified>
</cp:coreProperties>
</file>