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 Lewandowska\Desktop\xxxxxxxxxx\"/>
    </mc:Choice>
  </mc:AlternateContent>
  <xr:revisionPtr revIDLastSave="0" documentId="13_ncr:1_{BA49DBB8-A395-46BA-B187-2BD6F49A7107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VW Transporter 2004 r" sheetId="37" r:id="rId1"/>
    <sheet name="Volkswagen Transporter 2005" sheetId="39" r:id="rId2"/>
    <sheet name="Skoda Yeti 2015" sheetId="29" r:id="rId3"/>
    <sheet name="Dacia Logan 2007r" sheetId="8" r:id="rId4"/>
    <sheet name="Dacia Logan 2009" sheetId="10" r:id="rId5"/>
    <sheet name="Land Rover 2003" sheetId="14" r:id="rId6"/>
    <sheet name="Peugeot Boxer" sheetId="19" r:id="rId7"/>
    <sheet name="Przyczepy" sheetId="21" r:id="rId8"/>
    <sheet name="Samochód inny typu Quad" sheetId="40" r:id="rId9"/>
    <sheet name="Isuzu D-Max" sheetId="43" r:id="rId10"/>
    <sheet name="Hyundai Tucson" sheetId="44" r:id="rId11"/>
    <sheet name="Badania techniczne pojazdu" sheetId="42" r:id="rId12"/>
    <sheet name="Holowanie pojazdu" sheetId="4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44" l="1"/>
  <c r="G8" i="44"/>
  <c r="G18" i="44" s="1"/>
  <c r="G19" i="44" s="1"/>
  <c r="G9" i="44"/>
  <c r="G10" i="44"/>
  <c r="G11" i="44"/>
  <c r="G12" i="44"/>
  <c r="G13" i="44"/>
  <c r="G14" i="44"/>
  <c r="G15" i="44"/>
  <c r="G16" i="44"/>
  <c r="G17" i="44"/>
  <c r="G7" i="43"/>
  <c r="G8" i="43"/>
  <c r="G19" i="43" s="1"/>
  <c r="G9" i="43"/>
  <c r="G10" i="43"/>
  <c r="G11" i="43"/>
  <c r="G12" i="43"/>
  <c r="G13" i="43"/>
  <c r="G14" i="43"/>
  <c r="G15" i="43"/>
  <c r="G16" i="43"/>
  <c r="G17" i="43"/>
  <c r="G18" i="43"/>
  <c r="F5" i="40"/>
  <c r="F6" i="40"/>
  <c r="F7" i="40"/>
  <c r="F8" i="40"/>
  <c r="F9" i="40"/>
  <c r="F10" i="40"/>
  <c r="F11" i="40"/>
  <c r="F12" i="40"/>
  <c r="F13" i="40"/>
  <c r="F14" i="40"/>
  <c r="F15" i="40" s="1"/>
  <c r="G6" i="21"/>
  <c r="F7" i="19"/>
  <c r="F8" i="19"/>
  <c r="F9" i="19"/>
  <c r="F10" i="19"/>
  <c r="F11" i="19"/>
  <c r="F12" i="19"/>
  <c r="F13" i="19"/>
  <c r="F14" i="19"/>
  <c r="F15" i="19"/>
  <c r="F16" i="19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6" i="10"/>
  <c r="F7" i="10"/>
  <c r="F8" i="10"/>
  <c r="F9" i="10"/>
  <c r="F10" i="10"/>
  <c r="F11" i="10"/>
  <c r="F12" i="10"/>
  <c r="F13" i="10"/>
  <c r="F14" i="10"/>
  <c r="F15" i="10"/>
  <c r="F6" i="8"/>
  <c r="F7" i="8"/>
  <c r="F8" i="8"/>
  <c r="F9" i="8"/>
  <c r="F10" i="8"/>
  <c r="F11" i="8"/>
  <c r="F12" i="8"/>
  <c r="F13" i="8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7" i="37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5" i="37"/>
  <c r="G6" i="44"/>
  <c r="G6" i="43"/>
  <c r="F4" i="40"/>
  <c r="G5" i="21"/>
  <c r="F6" i="19"/>
  <c r="F26" i="14"/>
  <c r="F6" i="14"/>
  <c r="F16" i="10"/>
  <c r="F5" i="10"/>
  <c r="F5" i="8"/>
  <c r="G5" i="29"/>
  <c r="G5" i="39"/>
  <c r="G20" i="29" l="1"/>
  <c r="G7" i="21"/>
  <c r="G8" i="21" s="1"/>
  <c r="F17" i="19"/>
  <c r="F14" i="8"/>
  <c r="G24" i="39"/>
  <c r="G25" i="39" s="1"/>
  <c r="G24" i="37"/>
  <c r="G21" i="29"/>
</calcChain>
</file>

<file path=xl/sharedStrings.xml><?xml version="1.0" encoding="utf-8"?>
<sst xmlns="http://schemas.openxmlformats.org/spreadsheetml/2006/main" count="400" uniqueCount="113">
  <si>
    <t>Lp.</t>
  </si>
  <si>
    <t>lp</t>
  </si>
  <si>
    <t>Wyszczególnienie</t>
  </si>
  <si>
    <t>Jednostka</t>
  </si>
  <si>
    <t>Cena netto części zł</t>
  </si>
  <si>
    <t>Cena netto wymiany części zł</t>
  </si>
  <si>
    <t>Cena netto całej usługi (część + wymiana) zł</t>
  </si>
  <si>
    <t>4+5</t>
  </si>
  <si>
    <t>Komplet</t>
  </si>
  <si>
    <t xml:space="preserve">Wymiana amortyzatorów przód </t>
  </si>
  <si>
    <t>Wymiana amortyzatorów tył</t>
  </si>
  <si>
    <t>Wymiana płynu hamulcowego</t>
  </si>
  <si>
    <t>Wymiana końcówek kierowniczych</t>
  </si>
  <si>
    <t>Geometria kół</t>
  </si>
  <si>
    <t>Wymiana łączników stabilizatorów</t>
  </si>
  <si>
    <t>Serwis olejowy (wymiana oleju silnikowego i kompletu filtrów)</t>
  </si>
  <si>
    <t>Uzupełnienie oleju w silniku</t>
  </si>
  <si>
    <t>Wymiana wycieraczek</t>
  </si>
  <si>
    <t>SUMA</t>
  </si>
  <si>
    <t>Wymiana wahaczy</t>
  </si>
  <si>
    <t>komplet</t>
  </si>
  <si>
    <t>Wyszczególnienie usługi</t>
  </si>
  <si>
    <t>Serwis klimatyzacji,</t>
  </si>
  <si>
    <t>Wymiana klocków hamulcowych,</t>
  </si>
  <si>
    <t>Wymiana tarcz hamulcowych przód</t>
  </si>
  <si>
    <t>Wymiana płynu hamulcowego,</t>
  </si>
  <si>
    <t>Serwis olejowy (wymiana oleju silnikowego i kompletu filtrów),</t>
  </si>
  <si>
    <t>Wymiana żarówek oświetleniowych,</t>
  </si>
  <si>
    <t>Uzupełnienie płynu do spryskiwacza szyb,</t>
  </si>
  <si>
    <t>Wymiana tarcz hamulcowych</t>
  </si>
  <si>
    <t>suma</t>
  </si>
  <si>
    <t>Wycena prac serwisu zewnętrznego Dacia Logan rok 2009</t>
  </si>
  <si>
    <t>Serwis klimatyzacji (decynfekcja i napełniania)</t>
  </si>
  <si>
    <t>Wymiana Wycieraczek</t>
  </si>
  <si>
    <t>Wymiana żarówek oświetleniowych (światłą mijania)</t>
  </si>
  <si>
    <t>Wymiana żarówki oświetleniowej (tylne światła)</t>
  </si>
  <si>
    <t>sztuka</t>
  </si>
  <si>
    <t>Komplet (2 szt)</t>
  </si>
  <si>
    <t>Komplet (prawa + lewa)</t>
  </si>
  <si>
    <t>Wymiana łożysk kół przedniej osi,</t>
  </si>
  <si>
    <t>Wymiana łożysk kół tylnej osi,</t>
  </si>
  <si>
    <t xml:space="preserve">Wymiana amortyzatorów tył </t>
  </si>
  <si>
    <t>Wycena prac serwisu zewnętrznego Land Rover 2003</t>
  </si>
  <si>
    <t>Wymiana przegubu</t>
  </si>
  <si>
    <t>Wymiana żarówki oświetleniowej ( światło mijania)</t>
  </si>
  <si>
    <t>litr</t>
  </si>
  <si>
    <t>Wymiana klocków, tarcz hamulcowych przód</t>
  </si>
  <si>
    <t>Wymiana sworzni wahacza</t>
  </si>
  <si>
    <t xml:space="preserve">	Wycena prac serwisu zewnętrznego Peugeot Boxer:</t>
  </si>
  <si>
    <t>Wymiana złącza oświetleniowego.</t>
  </si>
  <si>
    <t>Serwis klimatyzacji</t>
  </si>
  <si>
    <t>Naprawa zamków drzwi (siłowniki zamka centralnego)</t>
  </si>
  <si>
    <t>Wymiana amortyzatorów tył,</t>
  </si>
  <si>
    <t>Wymiana wahaczy, końcówek kierowniczych, tulei i łączników stabilizatorów,</t>
  </si>
  <si>
    <t>Wycena prac serwisu zewnętrznego Skoda Yeti 2015</t>
  </si>
  <si>
    <t xml:space="preserve">Wymiana wycieraczek </t>
  </si>
  <si>
    <t>Wymiana tulei</t>
  </si>
  <si>
    <t>5 litrów</t>
  </si>
  <si>
    <t>Wycena prac serwisu zewnętrznego Volkswagen Transporter 2005</t>
  </si>
  <si>
    <t>Wycena prac serwisu zewnętrznego Przyczepy:</t>
  </si>
  <si>
    <t>Wymiana filtra paliwa</t>
  </si>
  <si>
    <t>Naprawa alternatora</t>
  </si>
  <si>
    <t>Wycena prac serwisu zewnętrznego Volkswagen Transporter 2004</t>
  </si>
  <si>
    <t>Cen netto części</t>
  </si>
  <si>
    <t>Cena netto wymiany części</t>
  </si>
  <si>
    <t>Cena netto całej usługi (część + wymiana)</t>
  </si>
  <si>
    <t xml:space="preserve">SUMA  </t>
  </si>
  <si>
    <t>Wymiana tarcz i docisku sprzęgła</t>
  </si>
  <si>
    <t>Wycena prac serwisu zewnętrznego Samochód inny typu quad</t>
  </si>
  <si>
    <t xml:space="preserve">Serwis olejowy (wymiana oleju silnikowego i komplet filtrów) </t>
  </si>
  <si>
    <t xml:space="preserve">Wymiana płynu chłodniczego </t>
  </si>
  <si>
    <t>Wymiana żarówek</t>
  </si>
  <si>
    <t>Wymiana wahacza</t>
  </si>
  <si>
    <t>Serwis układu elektrycznego (brak masy)</t>
  </si>
  <si>
    <t>Przegląd i czyszczenie układu paliwowego</t>
  </si>
  <si>
    <t>Wymiana klocków hamulcowych (przód)</t>
  </si>
  <si>
    <t>Wymiana klocków hamulcowych (tył)</t>
  </si>
  <si>
    <t>Holowanie uszkodzonego pojazdu</t>
  </si>
  <si>
    <t>km</t>
  </si>
  <si>
    <t>Cen netto za 1 km</t>
  </si>
  <si>
    <t>Badania techniczne pojazdu</t>
  </si>
  <si>
    <t xml:space="preserve">Cena netto </t>
  </si>
  <si>
    <t>szt.</t>
  </si>
  <si>
    <t xml:space="preserve">                                Holowanie uszkodzonego pojazdu</t>
  </si>
  <si>
    <t>Wycena prac serwisu zewnętrznego Isuzu D-max</t>
  </si>
  <si>
    <t>Wymiana klocków hamulcowych przód</t>
  </si>
  <si>
    <t>Wymiana klocków hamulcowych tył</t>
  </si>
  <si>
    <t xml:space="preserve">Wymiana tarcz hamulcowych </t>
  </si>
  <si>
    <t>Wycena prac serwisu zewnętrznego Hyundai Tucson</t>
  </si>
  <si>
    <t xml:space="preserve">Olej silnikowy </t>
  </si>
  <si>
    <t>1 litr</t>
  </si>
  <si>
    <t xml:space="preserve">Płyn do chłodnicy </t>
  </si>
  <si>
    <t>Olej silnikowy</t>
  </si>
  <si>
    <t>Płyn AdBlue.</t>
  </si>
  <si>
    <t>Płyn do spryskiwaczy zimowy</t>
  </si>
  <si>
    <t>Płyn do spryskiwavzy zimowy</t>
  </si>
  <si>
    <t xml:space="preserve">Płyn do spryskiwaczy zimowy </t>
  </si>
  <si>
    <t>Wymiana resorów lew</t>
  </si>
  <si>
    <t>Wymiana resorów prawy</t>
  </si>
  <si>
    <t>Płynu AdBlue.</t>
  </si>
  <si>
    <t>Płyn Adblue</t>
  </si>
  <si>
    <t>6 (4+5)</t>
  </si>
  <si>
    <t>Cena netto całej usługi (części + wymiana)</t>
  </si>
  <si>
    <t>SUMA (wartość netto uwzględniana w formularzu ofertowym)</t>
  </si>
  <si>
    <t>suma x 2  ( wartość netto  uwzględniana w formularzu oferty)</t>
  </si>
  <si>
    <t xml:space="preserve"> Wycena prac serwisu zewnętrznego Dacia Logan 2007r</t>
  </si>
  <si>
    <t>suma x 4 ( wartość netto  uwzględniana w formularzu oferty)</t>
  </si>
  <si>
    <t>Suma x 3 (wartość netto uwzględniana w formularzu ofertowym)</t>
  </si>
  <si>
    <t>SUMA  (wartość netto uwzględniana w formularzu ofertowym)</t>
  </si>
  <si>
    <t>Wymiana żarówek oświetleniowych</t>
  </si>
  <si>
    <t>Wymiana łożysk kół przedniej osi</t>
  </si>
  <si>
    <t>Wymiana łożysk kół tylnej osi</t>
  </si>
  <si>
    <t>Wymiana klocków hamulcowych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</si>
</sst>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"/>
    <numFmt numFmtId="165" formatCode="#,##0.00\ _z_ł"/>
    <numFmt numFmtId="166" formatCode="#,##0.00\ _z_ł;\-#,##0.00\ _z_ł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2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43" fontId="5" fillId="0" borderId="1" xfId="2" applyFont="1" applyBorder="1" applyAlignment="1">
      <alignment horizontal="justify" vertical="center"/>
    </xf>
    <xf numFmtId="43" fontId="5" fillId="0" borderId="1" xfId="2" applyFont="1" applyBorder="1" applyAlignment="1">
      <alignment horizontal="justify" vertical="center" wrapText="1"/>
    </xf>
    <xf numFmtId="43" fontId="5" fillId="0" borderId="1" xfId="2" applyFont="1" applyBorder="1" applyAlignment="1">
      <alignment horizontal="center" vertical="center"/>
    </xf>
    <xf numFmtId="9" fontId="7" fillId="0" borderId="0" xfId="0" applyNumberFormat="1" applyFont="1"/>
    <xf numFmtId="0" fontId="0" fillId="0" borderId="0" xfId="0" applyAlignment="1">
      <alignment wrapText="1" shrinkToFi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3" fontId="5" fillId="0" borderId="0" xfId="2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3" fontId="5" fillId="0" borderId="5" xfId="2" applyFont="1" applyBorder="1" applyAlignment="1">
      <alignment horizontal="justify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justify" vertical="center" wrapText="1"/>
    </xf>
    <xf numFmtId="2" fontId="9" fillId="2" borderId="1" xfId="0" applyNumberFormat="1" applyFont="1" applyFill="1" applyBorder="1" applyAlignment="1">
      <alignment horizontal="justify" vertical="center" wrapText="1"/>
    </xf>
    <xf numFmtId="2" fontId="12" fillId="2" borderId="1" xfId="0" applyNumberFormat="1" applyFont="1" applyFill="1" applyBorder="1" applyAlignment="1">
      <alignment horizontal="justify" vertical="center" wrapText="1"/>
    </xf>
    <xf numFmtId="165" fontId="6" fillId="0" borderId="1" xfId="2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3" fillId="2" borderId="1" xfId="0" applyNumberFormat="1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 wrapText="1"/>
    </xf>
    <xf numFmtId="164" fontId="10" fillId="0" borderId="1" xfId="2" applyNumberFormat="1" applyFont="1" applyBorder="1" applyAlignment="1">
      <alignment horizontal="justify" vertical="center" wrapText="1"/>
    </xf>
    <xf numFmtId="164" fontId="10" fillId="2" borderId="1" xfId="2" applyNumberFormat="1" applyFont="1" applyFill="1" applyBorder="1" applyAlignment="1">
      <alignment horizontal="justify" vertical="center" wrapText="1"/>
    </xf>
    <xf numFmtId="164" fontId="14" fillId="2" borderId="1" xfId="2" applyNumberFormat="1" applyFont="1" applyFill="1" applyBorder="1" applyAlignment="1">
      <alignment horizontal="justify" vertical="center" wrapText="1"/>
    </xf>
    <xf numFmtId="2" fontId="9" fillId="0" borderId="1" xfId="0" applyNumberFormat="1" applyFont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/>
    </xf>
    <xf numFmtId="164" fontId="8" fillId="0" borderId="1" xfId="2" applyNumberFormat="1" applyFont="1" applyBorder="1" applyAlignment="1">
      <alignment horizontal="right" vertical="center" wrapText="1"/>
    </xf>
    <xf numFmtId="164" fontId="11" fillId="2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164" fontId="2" fillId="0" borderId="1" xfId="2" applyNumberFormat="1" applyFont="1" applyBorder="1" applyAlignment="1">
      <alignment horizontal="right" vertical="center" wrapText="1"/>
    </xf>
    <xf numFmtId="164" fontId="2" fillId="2" borderId="1" xfId="2" applyNumberFormat="1" applyFont="1" applyFill="1" applyBorder="1" applyAlignment="1">
      <alignment horizontal="right" vertical="center" wrapText="1"/>
    </xf>
    <xf numFmtId="164" fontId="3" fillId="2" borderId="1" xfId="2" applyNumberFormat="1" applyFont="1" applyFill="1" applyBorder="1" applyAlignment="1">
      <alignment horizontal="right" vertical="center" wrapText="1"/>
    </xf>
    <xf numFmtId="164" fontId="6" fillId="0" borderId="1" xfId="2" applyNumberFormat="1" applyFont="1" applyBorder="1" applyAlignment="1">
      <alignment horizontal="right" vertical="center" wrapText="1"/>
    </xf>
    <xf numFmtId="164" fontId="13" fillId="2" borderId="1" xfId="2" applyNumberFormat="1" applyFont="1" applyFill="1" applyBorder="1" applyAlignment="1">
      <alignment horizontal="right" vertical="center" wrapText="1"/>
    </xf>
    <xf numFmtId="166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2" fontId="5" fillId="0" borderId="1" xfId="2" applyNumberFormat="1" applyFont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right" vertical="center" wrapText="1"/>
    </xf>
    <xf numFmtId="164" fontId="5" fillId="0" borderId="1" xfId="2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6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2" fontId="5" fillId="2" borderId="1" xfId="2" applyNumberFormat="1" applyFont="1" applyFill="1" applyBorder="1" applyAlignment="1">
      <alignment horizontal="right" vertical="center"/>
    </xf>
    <xf numFmtId="2" fontId="4" fillId="2" borderId="1" xfId="2" applyNumberFormat="1" applyFont="1" applyFill="1" applyBorder="1" applyAlignment="1">
      <alignment horizontal="right" vertical="center"/>
    </xf>
  </cellXfs>
  <cellStyles count="3">
    <cellStyle name="Dziesiętny" xfId="2" builtinId="3"/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  <color rgb="FFCCCCFF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5B9C6-1BD7-4D4E-B4B2-16078B5F9279}">
  <sheetPr>
    <pageSetUpPr fitToPage="1"/>
  </sheetPr>
  <dimension ref="B2:G24"/>
  <sheetViews>
    <sheetView topLeftCell="A3" workbookViewId="0">
      <selection activeCell="G23" sqref="G23"/>
    </sheetView>
  </sheetViews>
  <sheetFormatPr defaultRowHeight="15" x14ac:dyDescent="0.25"/>
  <cols>
    <col min="2" max="2" width="4.140625" style="1" customWidth="1"/>
    <col min="3" max="3" width="57" style="16" customWidth="1"/>
    <col min="4" max="7" width="13.28515625" style="1" customWidth="1"/>
  </cols>
  <sheetData>
    <row r="2" spans="2:7" x14ac:dyDescent="0.25">
      <c r="B2" s="72" t="s">
        <v>62</v>
      </c>
      <c r="C2" s="72"/>
      <c r="D2" s="72"/>
      <c r="E2" s="72"/>
      <c r="F2" s="72"/>
      <c r="G2" s="72"/>
    </row>
    <row r="3" spans="2:7" ht="93.75" customHeight="1" x14ac:dyDescent="0.25">
      <c r="B3" s="29" t="s">
        <v>1</v>
      </c>
      <c r="C3" s="30" t="s">
        <v>2</v>
      </c>
      <c r="D3" s="29" t="s">
        <v>3</v>
      </c>
      <c r="E3" s="29" t="s">
        <v>63</v>
      </c>
      <c r="F3" s="29" t="s">
        <v>64</v>
      </c>
      <c r="G3" s="29" t="s">
        <v>102</v>
      </c>
    </row>
    <row r="4" spans="2:7" x14ac:dyDescent="0.25">
      <c r="B4" s="59">
        <v>1</v>
      </c>
      <c r="C4" s="60">
        <v>2</v>
      </c>
      <c r="D4" s="59">
        <v>3</v>
      </c>
      <c r="E4" s="59">
        <v>4</v>
      </c>
      <c r="F4" s="59">
        <v>5</v>
      </c>
      <c r="G4" s="59" t="s">
        <v>101</v>
      </c>
    </row>
    <row r="5" spans="2:7" ht="18.75" customHeight="1" x14ac:dyDescent="0.25">
      <c r="B5" s="20">
        <v>1</v>
      </c>
      <c r="C5" s="21" t="s">
        <v>110</v>
      </c>
      <c r="D5" s="20" t="s">
        <v>8</v>
      </c>
      <c r="E5" s="57">
        <v>0</v>
      </c>
      <c r="F5" s="57">
        <v>0</v>
      </c>
      <c r="G5" s="57">
        <f>E5+F5</f>
        <v>0</v>
      </c>
    </row>
    <row r="6" spans="2:7" ht="18.75" customHeight="1" x14ac:dyDescent="0.25">
      <c r="B6" s="20">
        <v>2</v>
      </c>
      <c r="C6" s="21" t="s">
        <v>111</v>
      </c>
      <c r="D6" s="20" t="s">
        <v>8</v>
      </c>
      <c r="E6" s="57">
        <v>1</v>
      </c>
      <c r="F6" s="57">
        <v>0</v>
      </c>
      <c r="G6" s="57">
        <v>0</v>
      </c>
    </row>
    <row r="7" spans="2:7" ht="18.75" customHeight="1" x14ac:dyDescent="0.25">
      <c r="B7" s="20">
        <v>3</v>
      </c>
      <c r="C7" s="21" t="s">
        <v>9</v>
      </c>
      <c r="D7" s="20" t="s">
        <v>8</v>
      </c>
      <c r="E7" s="57">
        <v>0</v>
      </c>
      <c r="F7" s="57">
        <v>0</v>
      </c>
      <c r="G7" s="57">
        <f t="shared" ref="G6:G23" si="0">E7+F7</f>
        <v>0</v>
      </c>
    </row>
    <row r="8" spans="2:7" ht="18.75" customHeight="1" x14ac:dyDescent="0.25">
      <c r="B8" s="20">
        <v>4</v>
      </c>
      <c r="C8" s="21" t="s">
        <v>10</v>
      </c>
      <c r="D8" s="20" t="s">
        <v>8</v>
      </c>
      <c r="E8" s="57">
        <v>0</v>
      </c>
      <c r="F8" s="57">
        <v>0</v>
      </c>
      <c r="G8" s="57">
        <f t="shared" si="0"/>
        <v>0</v>
      </c>
    </row>
    <row r="9" spans="2:7" ht="18.75" customHeight="1" x14ac:dyDescent="0.25">
      <c r="B9" s="20">
        <v>5</v>
      </c>
      <c r="C9" s="21" t="s">
        <v>112</v>
      </c>
      <c r="D9" s="20" t="s">
        <v>8</v>
      </c>
      <c r="E9" s="57">
        <v>0</v>
      </c>
      <c r="F9" s="57">
        <v>0</v>
      </c>
      <c r="G9" s="57">
        <f t="shared" si="0"/>
        <v>0</v>
      </c>
    </row>
    <row r="10" spans="2:7" ht="18.75" customHeight="1" x14ac:dyDescent="0.25">
      <c r="B10" s="20">
        <v>6</v>
      </c>
      <c r="C10" s="21" t="s">
        <v>11</v>
      </c>
      <c r="D10" s="20" t="s">
        <v>8</v>
      </c>
      <c r="E10" s="57">
        <v>0</v>
      </c>
      <c r="F10" s="57">
        <v>0</v>
      </c>
      <c r="G10" s="57">
        <f t="shared" si="0"/>
        <v>0</v>
      </c>
    </row>
    <row r="11" spans="2:7" ht="18.75" customHeight="1" x14ac:dyDescent="0.25">
      <c r="B11" s="20">
        <v>7</v>
      </c>
      <c r="C11" s="21" t="s">
        <v>19</v>
      </c>
      <c r="D11" s="20" t="s">
        <v>8</v>
      </c>
      <c r="E11" s="57">
        <v>0</v>
      </c>
      <c r="F11" s="57">
        <v>0</v>
      </c>
      <c r="G11" s="57">
        <f t="shared" si="0"/>
        <v>0</v>
      </c>
    </row>
    <row r="12" spans="2:7" ht="18.75" customHeight="1" x14ac:dyDescent="0.25">
      <c r="B12" s="20">
        <v>8</v>
      </c>
      <c r="C12" s="21" t="s">
        <v>12</v>
      </c>
      <c r="D12" s="20" t="s">
        <v>8</v>
      </c>
      <c r="E12" s="57">
        <v>0</v>
      </c>
      <c r="F12" s="57">
        <v>0</v>
      </c>
      <c r="G12" s="57">
        <f t="shared" si="0"/>
        <v>0</v>
      </c>
    </row>
    <row r="13" spans="2:7" ht="18.75" customHeight="1" x14ac:dyDescent="0.25">
      <c r="B13" s="20">
        <v>9</v>
      </c>
      <c r="C13" s="21" t="s">
        <v>56</v>
      </c>
      <c r="D13" s="20" t="s">
        <v>8</v>
      </c>
      <c r="E13" s="57">
        <v>0</v>
      </c>
      <c r="F13" s="57">
        <v>0</v>
      </c>
      <c r="G13" s="57">
        <f t="shared" si="0"/>
        <v>0</v>
      </c>
    </row>
    <row r="14" spans="2:7" ht="18.75" customHeight="1" x14ac:dyDescent="0.25">
      <c r="B14" s="20">
        <v>10</v>
      </c>
      <c r="C14" s="21" t="s">
        <v>14</v>
      </c>
      <c r="D14" s="20" t="s">
        <v>8</v>
      </c>
      <c r="E14" s="57">
        <v>0</v>
      </c>
      <c r="F14" s="57">
        <v>0</v>
      </c>
      <c r="G14" s="57">
        <f t="shared" si="0"/>
        <v>0</v>
      </c>
    </row>
    <row r="15" spans="2:7" ht="32.25" customHeight="1" x14ac:dyDescent="0.25">
      <c r="B15" s="20">
        <v>11</v>
      </c>
      <c r="C15" s="21" t="s">
        <v>15</v>
      </c>
      <c r="D15" s="20" t="s">
        <v>8</v>
      </c>
      <c r="E15" s="57">
        <v>0</v>
      </c>
      <c r="F15" s="57">
        <v>0</v>
      </c>
      <c r="G15" s="57">
        <f t="shared" si="0"/>
        <v>0</v>
      </c>
    </row>
    <row r="16" spans="2:7" ht="20.25" customHeight="1" x14ac:dyDescent="0.25">
      <c r="B16" s="20">
        <v>12</v>
      </c>
      <c r="C16" s="21" t="s">
        <v>89</v>
      </c>
      <c r="D16" s="20" t="s">
        <v>90</v>
      </c>
      <c r="E16" s="57">
        <v>0</v>
      </c>
      <c r="F16" s="57">
        <v>0</v>
      </c>
      <c r="G16" s="57">
        <f t="shared" si="0"/>
        <v>0</v>
      </c>
    </row>
    <row r="17" spans="2:7" ht="20.25" customHeight="1" x14ac:dyDescent="0.25">
      <c r="B17" s="20">
        <v>13</v>
      </c>
      <c r="C17" s="21" t="s">
        <v>109</v>
      </c>
      <c r="D17" s="20" t="s">
        <v>8</v>
      </c>
      <c r="E17" s="57">
        <v>0</v>
      </c>
      <c r="F17" s="57">
        <v>0</v>
      </c>
      <c r="G17" s="57">
        <f t="shared" si="0"/>
        <v>0</v>
      </c>
    </row>
    <row r="18" spans="2:7" ht="20.25" customHeight="1" x14ac:dyDescent="0.25">
      <c r="B18" s="20">
        <v>14</v>
      </c>
      <c r="C18" s="21" t="s">
        <v>94</v>
      </c>
      <c r="D18" s="20" t="s">
        <v>57</v>
      </c>
      <c r="E18" s="57">
        <v>0</v>
      </c>
      <c r="F18" s="57">
        <v>0</v>
      </c>
      <c r="G18" s="57">
        <f t="shared" si="0"/>
        <v>0</v>
      </c>
    </row>
    <row r="19" spans="2:7" ht="20.25" customHeight="1" x14ac:dyDescent="0.25">
      <c r="B19" s="20">
        <v>15</v>
      </c>
      <c r="C19" s="21" t="s">
        <v>13</v>
      </c>
      <c r="D19" s="20" t="s">
        <v>8</v>
      </c>
      <c r="E19" s="57">
        <v>0</v>
      </c>
      <c r="F19" s="57">
        <v>0</v>
      </c>
      <c r="G19" s="57">
        <f t="shared" si="0"/>
        <v>0</v>
      </c>
    </row>
    <row r="20" spans="2:7" ht="20.25" customHeight="1" x14ac:dyDescent="0.25">
      <c r="B20" s="20">
        <v>16</v>
      </c>
      <c r="C20" s="20" t="s">
        <v>91</v>
      </c>
      <c r="D20" s="20" t="s">
        <v>90</v>
      </c>
      <c r="E20" s="57">
        <v>0</v>
      </c>
      <c r="F20" s="57">
        <v>0</v>
      </c>
      <c r="G20" s="57">
        <f t="shared" si="0"/>
        <v>0</v>
      </c>
    </row>
    <row r="21" spans="2:7" ht="20.25" customHeight="1" x14ac:dyDescent="0.25">
      <c r="B21" s="20">
        <v>17</v>
      </c>
      <c r="C21" s="20" t="s">
        <v>55</v>
      </c>
      <c r="D21" s="20" t="s">
        <v>8</v>
      </c>
      <c r="E21" s="57">
        <v>0</v>
      </c>
      <c r="F21" s="57">
        <v>0</v>
      </c>
      <c r="G21" s="57">
        <f t="shared" si="0"/>
        <v>0</v>
      </c>
    </row>
    <row r="22" spans="2:7" ht="20.25" customHeight="1" x14ac:dyDescent="0.25">
      <c r="B22" s="20">
        <v>18</v>
      </c>
      <c r="C22" s="35" t="s">
        <v>46</v>
      </c>
      <c r="D22" s="35" t="s">
        <v>8</v>
      </c>
      <c r="E22" s="57">
        <v>0</v>
      </c>
      <c r="F22" s="57">
        <v>0</v>
      </c>
      <c r="G22" s="57">
        <f t="shared" si="0"/>
        <v>0</v>
      </c>
    </row>
    <row r="23" spans="2:7" ht="20.25" customHeight="1" x14ac:dyDescent="0.25">
      <c r="B23" s="20">
        <v>19</v>
      </c>
      <c r="C23" s="35" t="s">
        <v>47</v>
      </c>
      <c r="D23" s="35" t="s">
        <v>8</v>
      </c>
      <c r="E23" s="57">
        <v>0</v>
      </c>
      <c r="F23" s="57">
        <v>0</v>
      </c>
      <c r="G23" s="57">
        <f t="shared" si="0"/>
        <v>0</v>
      </c>
    </row>
    <row r="24" spans="2:7" ht="31.5" customHeight="1" x14ac:dyDescent="0.25">
      <c r="B24" s="73" t="s">
        <v>103</v>
      </c>
      <c r="C24" s="74"/>
      <c r="D24" s="74"/>
      <c r="E24" s="74"/>
      <c r="F24" s="75"/>
      <c r="G24" s="58">
        <f>SUM(G5:G23)</f>
        <v>0</v>
      </c>
    </row>
  </sheetData>
  <mergeCells count="2">
    <mergeCell ref="B2:G2"/>
    <mergeCell ref="B24:F24"/>
  </mergeCells>
  <pageMargins left="0.7" right="0.7" top="0.75" bottom="0.75" header="0.3" footer="0.3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C0FAC-3AFA-4A66-9956-8976A3C218AA}">
  <sheetPr>
    <pageSetUpPr fitToPage="1"/>
  </sheetPr>
  <dimension ref="B3:G19"/>
  <sheetViews>
    <sheetView workbookViewId="0">
      <selection activeCell="G19" sqref="G19"/>
    </sheetView>
  </sheetViews>
  <sheetFormatPr defaultRowHeight="15" x14ac:dyDescent="0.25"/>
  <cols>
    <col min="3" max="3" width="59.5703125" customWidth="1"/>
    <col min="4" max="4" width="15.28515625" customWidth="1"/>
    <col min="5" max="5" width="15.85546875" customWidth="1"/>
    <col min="6" max="6" width="13.28515625" customWidth="1"/>
    <col min="7" max="7" width="26.42578125" customWidth="1"/>
  </cols>
  <sheetData>
    <row r="3" spans="2:7" x14ac:dyDescent="0.25">
      <c r="B3" s="93" t="s">
        <v>84</v>
      </c>
      <c r="C3" s="93"/>
      <c r="D3" s="93"/>
      <c r="E3" s="93"/>
      <c r="F3" s="93"/>
      <c r="G3" s="93"/>
    </row>
    <row r="4" spans="2:7" ht="45" x14ac:dyDescent="0.25">
      <c r="B4" s="41" t="s">
        <v>1</v>
      </c>
      <c r="C4" s="42" t="s">
        <v>21</v>
      </c>
      <c r="D4" s="41" t="s">
        <v>3</v>
      </c>
      <c r="E4" s="41" t="s">
        <v>63</v>
      </c>
      <c r="F4" s="41" t="s">
        <v>64</v>
      </c>
      <c r="G4" s="41" t="s">
        <v>65</v>
      </c>
    </row>
    <row r="5" spans="2:7" x14ac:dyDescent="0.25">
      <c r="B5" s="27">
        <v>1</v>
      </c>
      <c r="C5" s="28">
        <v>2</v>
      </c>
      <c r="D5" s="27">
        <v>3</v>
      </c>
      <c r="E5" s="27">
        <v>4</v>
      </c>
      <c r="F5" s="27">
        <v>5</v>
      </c>
      <c r="G5" s="27" t="s">
        <v>101</v>
      </c>
    </row>
    <row r="6" spans="2:7" ht="27" customHeight="1" x14ac:dyDescent="0.25">
      <c r="B6" s="25">
        <v>1</v>
      </c>
      <c r="C6" s="26" t="s">
        <v>50</v>
      </c>
      <c r="D6" s="25" t="s">
        <v>8</v>
      </c>
      <c r="E6" s="54">
        <v>0</v>
      </c>
      <c r="F6" s="54">
        <v>0</v>
      </c>
      <c r="G6" s="54">
        <f>E6+F6</f>
        <v>0</v>
      </c>
    </row>
    <row r="7" spans="2:7" ht="31.5" customHeight="1" x14ac:dyDescent="0.25">
      <c r="B7" s="25">
        <v>3</v>
      </c>
      <c r="C7" s="26" t="s">
        <v>39</v>
      </c>
      <c r="D7" s="25" t="s">
        <v>8</v>
      </c>
      <c r="E7" s="54">
        <v>0</v>
      </c>
      <c r="F7" s="54">
        <v>0</v>
      </c>
      <c r="G7" s="54">
        <f t="shared" ref="G7:G18" si="0">E7+F7</f>
        <v>0</v>
      </c>
    </row>
    <row r="8" spans="2:7" ht="29.25" customHeight="1" x14ac:dyDescent="0.25">
      <c r="B8" s="25">
        <v>4</v>
      </c>
      <c r="C8" s="26" t="s">
        <v>40</v>
      </c>
      <c r="D8" s="25" t="s">
        <v>8</v>
      </c>
      <c r="E8" s="54">
        <v>0</v>
      </c>
      <c r="F8" s="54">
        <v>0</v>
      </c>
      <c r="G8" s="54">
        <f t="shared" si="0"/>
        <v>0</v>
      </c>
    </row>
    <row r="9" spans="2:7" ht="31.5" customHeight="1" x14ac:dyDescent="0.25">
      <c r="B9" s="25">
        <v>5</v>
      </c>
      <c r="C9" s="26" t="s">
        <v>9</v>
      </c>
      <c r="D9" s="25" t="s">
        <v>8</v>
      </c>
      <c r="E9" s="54">
        <v>0</v>
      </c>
      <c r="F9" s="54">
        <v>0</v>
      </c>
      <c r="G9" s="54">
        <f t="shared" si="0"/>
        <v>0</v>
      </c>
    </row>
    <row r="10" spans="2:7" ht="33.75" customHeight="1" x14ac:dyDescent="0.25">
      <c r="B10" s="25">
        <v>6</v>
      </c>
      <c r="C10" s="26" t="s">
        <v>52</v>
      </c>
      <c r="D10" s="25" t="s">
        <v>8</v>
      </c>
      <c r="E10" s="54">
        <v>0</v>
      </c>
      <c r="F10" s="54">
        <v>0</v>
      </c>
      <c r="G10" s="54">
        <f t="shared" si="0"/>
        <v>0</v>
      </c>
    </row>
    <row r="11" spans="2:7" ht="33" customHeight="1" x14ac:dyDescent="0.25">
      <c r="B11" s="25">
        <v>7</v>
      </c>
      <c r="C11" s="26" t="s">
        <v>23</v>
      </c>
      <c r="D11" s="25" t="s">
        <v>8</v>
      </c>
      <c r="E11" s="54">
        <v>0</v>
      </c>
      <c r="F11" s="54">
        <v>0</v>
      </c>
      <c r="G11" s="54">
        <f t="shared" si="0"/>
        <v>0</v>
      </c>
    </row>
    <row r="12" spans="2:7" ht="29.25" customHeight="1" x14ac:dyDescent="0.25">
      <c r="B12" s="25">
        <v>8</v>
      </c>
      <c r="C12" s="26" t="s">
        <v>25</v>
      </c>
      <c r="D12" s="25" t="s">
        <v>8</v>
      </c>
      <c r="E12" s="54">
        <v>0</v>
      </c>
      <c r="F12" s="54">
        <v>0</v>
      </c>
      <c r="G12" s="54">
        <f t="shared" si="0"/>
        <v>0</v>
      </c>
    </row>
    <row r="13" spans="2:7" ht="30.75" customHeight="1" x14ac:dyDescent="0.25">
      <c r="B13" s="25">
        <v>9</v>
      </c>
      <c r="C13" s="26" t="s">
        <v>53</v>
      </c>
      <c r="D13" s="25" t="s">
        <v>8</v>
      </c>
      <c r="E13" s="54">
        <v>0</v>
      </c>
      <c r="F13" s="54">
        <v>0</v>
      </c>
      <c r="G13" s="54">
        <f t="shared" si="0"/>
        <v>0</v>
      </c>
    </row>
    <row r="14" spans="2:7" ht="30.75" customHeight="1" x14ac:dyDescent="0.25">
      <c r="B14" s="25">
        <v>10</v>
      </c>
      <c r="C14" s="26" t="s">
        <v>15</v>
      </c>
      <c r="D14" s="25" t="s">
        <v>8</v>
      </c>
      <c r="E14" s="54">
        <v>0</v>
      </c>
      <c r="F14" s="54">
        <v>0</v>
      </c>
      <c r="G14" s="54">
        <f t="shared" si="0"/>
        <v>0</v>
      </c>
    </row>
    <row r="15" spans="2:7" ht="33" customHeight="1" x14ac:dyDescent="0.25">
      <c r="B15" s="25">
        <v>11</v>
      </c>
      <c r="C15" s="26" t="s">
        <v>94</v>
      </c>
      <c r="D15" s="25" t="s">
        <v>57</v>
      </c>
      <c r="E15" s="54">
        <v>0</v>
      </c>
      <c r="F15" s="54">
        <v>0</v>
      </c>
      <c r="G15" s="54">
        <f t="shared" si="0"/>
        <v>0</v>
      </c>
    </row>
    <row r="16" spans="2:7" ht="33" customHeight="1" x14ac:dyDescent="0.25">
      <c r="B16" s="25">
        <v>12</v>
      </c>
      <c r="C16" s="26" t="s">
        <v>27</v>
      </c>
      <c r="D16" s="25" t="s">
        <v>8</v>
      </c>
      <c r="E16" s="54">
        <v>0</v>
      </c>
      <c r="F16" s="54">
        <v>0</v>
      </c>
      <c r="G16" s="54">
        <f t="shared" si="0"/>
        <v>0</v>
      </c>
    </row>
    <row r="17" spans="2:7" ht="29.25" customHeight="1" x14ac:dyDescent="0.25">
      <c r="B17" s="25">
        <v>13</v>
      </c>
      <c r="C17" s="26" t="s">
        <v>89</v>
      </c>
      <c r="D17" s="25" t="s">
        <v>90</v>
      </c>
      <c r="E17" s="54">
        <v>0</v>
      </c>
      <c r="F17" s="54">
        <v>0</v>
      </c>
      <c r="G17" s="54">
        <f t="shared" si="0"/>
        <v>0</v>
      </c>
    </row>
    <row r="18" spans="2:7" ht="22.5" customHeight="1" x14ac:dyDescent="0.25">
      <c r="B18" s="25">
        <v>14</v>
      </c>
      <c r="C18" s="26" t="s">
        <v>99</v>
      </c>
      <c r="D18" s="25" t="s">
        <v>90</v>
      </c>
      <c r="E18" s="54">
        <v>0</v>
      </c>
      <c r="F18" s="54">
        <v>0</v>
      </c>
      <c r="G18" s="54">
        <f t="shared" si="0"/>
        <v>0</v>
      </c>
    </row>
    <row r="19" spans="2:7" x14ac:dyDescent="0.25">
      <c r="B19" s="83" t="s">
        <v>108</v>
      </c>
      <c r="C19" s="84"/>
      <c r="D19" s="84"/>
      <c r="E19" s="84"/>
      <c r="F19" s="85"/>
      <c r="G19" s="70">
        <f>SUM(G6:G18)</f>
        <v>0</v>
      </c>
    </row>
  </sheetData>
  <mergeCells count="2">
    <mergeCell ref="B3:G3"/>
    <mergeCell ref="B19:F19"/>
  </mergeCells>
  <pageMargins left="0.7" right="0.7" top="0.75" bottom="0.75" header="0.3" footer="0.3"/>
  <pageSetup paperSize="9" scale="8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0D7DE-65B8-45A5-8DC2-5355ADADC3ED}">
  <sheetPr>
    <pageSetUpPr fitToPage="1"/>
  </sheetPr>
  <dimension ref="B3:G19"/>
  <sheetViews>
    <sheetView workbookViewId="0">
      <selection activeCell="G19" sqref="G19"/>
    </sheetView>
  </sheetViews>
  <sheetFormatPr defaultRowHeight="15" x14ac:dyDescent="0.25"/>
  <cols>
    <col min="2" max="2" width="8.85546875" customWidth="1"/>
    <col min="3" max="3" width="47" customWidth="1"/>
    <col min="4" max="4" width="18.5703125" customWidth="1"/>
    <col min="5" max="5" width="19.85546875" customWidth="1"/>
    <col min="6" max="6" width="21.28515625" customWidth="1"/>
    <col min="7" max="7" width="25.5703125" customWidth="1"/>
  </cols>
  <sheetData>
    <row r="3" spans="2:7" x14ac:dyDescent="0.25">
      <c r="B3" s="93" t="s">
        <v>88</v>
      </c>
      <c r="C3" s="93"/>
      <c r="D3" s="93"/>
      <c r="E3" s="93"/>
      <c r="F3" s="93"/>
      <c r="G3" s="93"/>
    </row>
    <row r="4" spans="2:7" ht="30" x14ac:dyDescent="0.25">
      <c r="B4" s="41" t="s">
        <v>1</v>
      </c>
      <c r="C4" s="42" t="s">
        <v>21</v>
      </c>
      <c r="D4" s="41" t="s">
        <v>3</v>
      </c>
      <c r="E4" s="41" t="s">
        <v>63</v>
      </c>
      <c r="F4" s="41" t="s">
        <v>64</v>
      </c>
      <c r="G4" s="41" t="s">
        <v>65</v>
      </c>
    </row>
    <row r="5" spans="2:7" x14ac:dyDescent="0.25">
      <c r="B5" s="27">
        <v>1</v>
      </c>
      <c r="C5" s="28">
        <v>2</v>
      </c>
      <c r="D5" s="27">
        <v>3</v>
      </c>
      <c r="E5" s="27">
        <v>4</v>
      </c>
      <c r="F5" s="27">
        <v>5</v>
      </c>
      <c r="G5" s="27" t="s">
        <v>101</v>
      </c>
    </row>
    <row r="6" spans="2:7" ht="24.75" customHeight="1" x14ac:dyDescent="0.25">
      <c r="B6" s="25">
        <v>1</v>
      </c>
      <c r="C6" s="26" t="s">
        <v>50</v>
      </c>
      <c r="D6" s="25" t="s">
        <v>8</v>
      </c>
      <c r="E6" s="54">
        <v>0</v>
      </c>
      <c r="F6" s="54">
        <v>0</v>
      </c>
      <c r="G6" s="54">
        <f>E6+F6</f>
        <v>0</v>
      </c>
    </row>
    <row r="7" spans="2:7" ht="21.75" customHeight="1" x14ac:dyDescent="0.25">
      <c r="B7" s="25">
        <v>2</v>
      </c>
      <c r="C7" s="26" t="s">
        <v>25</v>
      </c>
      <c r="D7" s="25" t="s">
        <v>8</v>
      </c>
      <c r="E7" s="54">
        <v>0</v>
      </c>
      <c r="F7" s="54">
        <v>0</v>
      </c>
      <c r="G7" s="54">
        <f t="shared" ref="G7:G17" si="0">E7+F7</f>
        <v>0</v>
      </c>
    </row>
    <row r="8" spans="2:7" ht="22.5" customHeight="1" x14ac:dyDescent="0.25">
      <c r="B8" s="25">
        <v>3</v>
      </c>
      <c r="C8" s="26" t="s">
        <v>39</v>
      </c>
      <c r="D8" s="25" t="s">
        <v>8</v>
      </c>
      <c r="E8" s="54">
        <v>0</v>
      </c>
      <c r="F8" s="54">
        <v>0</v>
      </c>
      <c r="G8" s="54">
        <f t="shared" si="0"/>
        <v>0</v>
      </c>
    </row>
    <row r="9" spans="2:7" ht="27" customHeight="1" x14ac:dyDescent="0.25">
      <c r="B9" s="25">
        <v>4</v>
      </c>
      <c r="C9" s="26" t="s">
        <v>40</v>
      </c>
      <c r="D9" s="25" t="s">
        <v>8</v>
      </c>
      <c r="E9" s="54">
        <v>0</v>
      </c>
      <c r="F9" s="54">
        <v>0</v>
      </c>
      <c r="G9" s="54">
        <f t="shared" si="0"/>
        <v>0</v>
      </c>
    </row>
    <row r="10" spans="2:7" ht="24" customHeight="1" x14ac:dyDescent="0.25">
      <c r="B10" s="25">
        <v>5</v>
      </c>
      <c r="C10" s="26" t="s">
        <v>9</v>
      </c>
      <c r="D10" s="25" t="s">
        <v>8</v>
      </c>
      <c r="E10" s="54">
        <v>0</v>
      </c>
      <c r="F10" s="54">
        <v>0</v>
      </c>
      <c r="G10" s="54">
        <f t="shared" si="0"/>
        <v>0</v>
      </c>
    </row>
    <row r="11" spans="2:7" ht="24.75" customHeight="1" x14ac:dyDescent="0.25">
      <c r="B11" s="25">
        <v>6</v>
      </c>
      <c r="C11" s="26" t="s">
        <v>52</v>
      </c>
      <c r="D11" s="25" t="s">
        <v>8</v>
      </c>
      <c r="E11" s="54">
        <v>0</v>
      </c>
      <c r="F11" s="54">
        <v>0</v>
      </c>
      <c r="G11" s="54">
        <f t="shared" si="0"/>
        <v>0</v>
      </c>
    </row>
    <row r="12" spans="2:7" ht="27.75" customHeight="1" x14ac:dyDescent="0.25">
      <c r="B12" s="25">
        <v>7</v>
      </c>
      <c r="C12" s="26" t="s">
        <v>85</v>
      </c>
      <c r="D12" s="25" t="s">
        <v>8</v>
      </c>
      <c r="E12" s="54">
        <v>0</v>
      </c>
      <c r="F12" s="54">
        <v>0</v>
      </c>
      <c r="G12" s="54">
        <f t="shared" si="0"/>
        <v>0</v>
      </c>
    </row>
    <row r="13" spans="2:7" ht="24.75" customHeight="1" x14ac:dyDescent="0.25">
      <c r="B13" s="25">
        <v>8</v>
      </c>
      <c r="C13" s="26" t="s">
        <v>86</v>
      </c>
      <c r="D13" s="25" t="s">
        <v>8</v>
      </c>
      <c r="E13" s="54">
        <v>0</v>
      </c>
      <c r="F13" s="54">
        <v>0</v>
      </c>
      <c r="G13" s="54">
        <f t="shared" si="0"/>
        <v>0</v>
      </c>
    </row>
    <row r="14" spans="2:7" ht="30.75" customHeight="1" x14ac:dyDescent="0.25">
      <c r="B14" s="25">
        <v>9</v>
      </c>
      <c r="C14" s="26" t="s">
        <v>53</v>
      </c>
      <c r="D14" s="25" t="s">
        <v>8</v>
      </c>
      <c r="E14" s="54">
        <v>0</v>
      </c>
      <c r="F14" s="54">
        <v>0</v>
      </c>
      <c r="G14" s="54">
        <f t="shared" si="0"/>
        <v>0</v>
      </c>
    </row>
    <row r="15" spans="2:7" ht="55.5" customHeight="1" x14ac:dyDescent="0.25">
      <c r="B15" s="25">
        <v>10</v>
      </c>
      <c r="C15" s="26" t="s">
        <v>15</v>
      </c>
      <c r="D15" s="25" t="s">
        <v>8</v>
      </c>
      <c r="E15" s="54">
        <v>0</v>
      </c>
      <c r="F15" s="54">
        <v>0</v>
      </c>
      <c r="G15" s="54">
        <f t="shared" si="0"/>
        <v>0</v>
      </c>
    </row>
    <row r="16" spans="2:7" ht="29.25" customHeight="1" x14ac:dyDescent="0.25">
      <c r="B16" s="25">
        <v>11</v>
      </c>
      <c r="C16" s="26" t="s">
        <v>96</v>
      </c>
      <c r="D16" s="25" t="s">
        <v>90</v>
      </c>
      <c r="E16" s="54">
        <v>0</v>
      </c>
      <c r="F16" s="54">
        <v>0</v>
      </c>
      <c r="G16" s="54">
        <f t="shared" si="0"/>
        <v>0</v>
      </c>
    </row>
    <row r="17" spans="2:7" ht="24" customHeight="1" x14ac:dyDescent="0.25">
      <c r="B17" s="25">
        <v>12</v>
      </c>
      <c r="C17" s="26" t="s">
        <v>87</v>
      </c>
      <c r="D17" s="25" t="s">
        <v>8</v>
      </c>
      <c r="E17" s="54">
        <v>0</v>
      </c>
      <c r="F17" s="54">
        <v>0</v>
      </c>
      <c r="G17" s="54">
        <f t="shared" si="0"/>
        <v>0</v>
      </c>
    </row>
    <row r="18" spans="2:7" x14ac:dyDescent="0.25">
      <c r="B18" s="110" t="s">
        <v>66</v>
      </c>
      <c r="C18" s="111"/>
      <c r="D18" s="111"/>
      <c r="E18" s="111"/>
      <c r="F18" s="112"/>
      <c r="G18" s="55">
        <f>SUM(G6:G17)</f>
        <v>0</v>
      </c>
    </row>
    <row r="19" spans="2:7" x14ac:dyDescent="0.25">
      <c r="B19" s="113" t="s">
        <v>107</v>
      </c>
      <c r="C19" s="114"/>
      <c r="D19" s="114"/>
      <c r="E19" s="114"/>
      <c r="F19" s="115"/>
      <c r="G19" s="56">
        <f>G18*3</f>
        <v>0</v>
      </c>
    </row>
  </sheetData>
  <mergeCells count="3">
    <mergeCell ref="B3:G3"/>
    <mergeCell ref="B18:F18"/>
    <mergeCell ref="B19:F19"/>
  </mergeCells>
  <pageMargins left="0.7" right="0.7" top="0.75" bottom="0.75" header="0.3" footer="0.3"/>
  <pageSetup paperSize="9" scale="87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D1FD-BF2C-4464-A73A-02576A80B8E2}">
  <sheetPr>
    <pageSetUpPr fitToPage="1"/>
  </sheetPr>
  <dimension ref="A1:F15"/>
  <sheetViews>
    <sheetView workbookViewId="0">
      <selection activeCell="D4" sqref="D4"/>
    </sheetView>
  </sheetViews>
  <sheetFormatPr defaultRowHeight="15" x14ac:dyDescent="0.25"/>
  <cols>
    <col min="1" max="1" width="6.140625" customWidth="1"/>
    <col min="2" max="2" width="30.7109375" customWidth="1"/>
    <col min="3" max="3" width="20" customWidth="1"/>
    <col min="4" max="4" width="30.85546875" customWidth="1"/>
    <col min="5" max="5" width="0.42578125" customWidth="1"/>
    <col min="6" max="6" width="0.140625" hidden="1" customWidth="1"/>
  </cols>
  <sheetData>
    <row r="1" spans="1:6" x14ac:dyDescent="0.25">
      <c r="A1" s="93" t="s">
        <v>80</v>
      </c>
      <c r="B1" s="80"/>
      <c r="C1" s="80"/>
      <c r="D1" s="80"/>
      <c r="E1" s="80"/>
      <c r="F1" s="80"/>
    </row>
    <row r="2" spans="1:6" ht="15.75" x14ac:dyDescent="0.25">
      <c r="A2" s="2" t="s">
        <v>1</v>
      </c>
      <c r="B2" s="2" t="s">
        <v>21</v>
      </c>
      <c r="C2" s="2" t="s">
        <v>3</v>
      </c>
      <c r="D2" s="2" t="s">
        <v>81</v>
      </c>
      <c r="E2" s="2"/>
      <c r="F2" s="2"/>
    </row>
    <row r="3" spans="1:6" x14ac:dyDescent="0.25">
      <c r="A3" s="8">
        <v>1</v>
      </c>
      <c r="B3" s="9">
        <v>2</v>
      </c>
      <c r="C3" s="8">
        <v>3</v>
      </c>
      <c r="D3" s="8">
        <v>4</v>
      </c>
      <c r="E3" s="8"/>
      <c r="F3" s="9"/>
    </row>
    <row r="4" spans="1:6" ht="15.75" x14ac:dyDescent="0.25">
      <c r="A4" s="10">
        <v>1</v>
      </c>
      <c r="B4" s="11" t="s">
        <v>80</v>
      </c>
      <c r="C4" s="7" t="s">
        <v>82</v>
      </c>
      <c r="D4" s="71">
        <v>0</v>
      </c>
      <c r="E4" s="12"/>
      <c r="F4" s="13"/>
    </row>
    <row r="5" spans="1:6" ht="15.75" x14ac:dyDescent="0.25">
      <c r="A5" s="10"/>
      <c r="B5" s="11"/>
      <c r="C5" s="10"/>
      <c r="D5" s="12"/>
      <c r="E5" s="12"/>
      <c r="F5" s="13"/>
    </row>
    <row r="6" spans="1:6" ht="15.75" x14ac:dyDescent="0.25">
      <c r="A6" s="10"/>
      <c r="B6" s="11"/>
      <c r="C6" s="10"/>
      <c r="D6" s="12"/>
      <c r="E6" s="12"/>
      <c r="F6" s="13"/>
    </row>
    <row r="7" spans="1:6" ht="15.75" x14ac:dyDescent="0.25">
      <c r="A7" s="10"/>
      <c r="B7" s="11"/>
      <c r="C7" s="10"/>
      <c r="D7" s="12"/>
      <c r="E7" s="12"/>
      <c r="F7" s="13"/>
    </row>
    <row r="8" spans="1:6" ht="15.75" x14ac:dyDescent="0.25">
      <c r="A8" s="10"/>
      <c r="B8" s="11"/>
      <c r="C8" s="10"/>
      <c r="D8" s="12"/>
      <c r="E8" s="12"/>
      <c r="F8" s="13"/>
    </row>
    <row r="9" spans="1:6" ht="15.75" x14ac:dyDescent="0.25">
      <c r="A9" s="10"/>
      <c r="B9" s="11"/>
      <c r="C9" s="10"/>
      <c r="D9" s="14"/>
      <c r="E9" s="12"/>
      <c r="F9" s="13"/>
    </row>
    <row r="10" spans="1:6" ht="15.75" x14ac:dyDescent="0.25">
      <c r="A10" s="10"/>
      <c r="B10" s="11"/>
      <c r="C10" s="10"/>
      <c r="D10" s="12"/>
      <c r="E10" s="12"/>
      <c r="F10" s="13"/>
    </row>
    <row r="11" spans="1:6" ht="15.75" x14ac:dyDescent="0.25">
      <c r="A11" s="10"/>
      <c r="B11" s="11"/>
      <c r="C11" s="10"/>
      <c r="D11" s="12"/>
      <c r="E11" s="12"/>
      <c r="F11" s="13"/>
    </row>
    <row r="12" spans="1:6" ht="15.75" x14ac:dyDescent="0.25">
      <c r="A12" s="10"/>
      <c r="B12" s="11"/>
      <c r="C12" s="10"/>
      <c r="D12" s="12"/>
      <c r="E12" s="12"/>
      <c r="F12" s="13"/>
    </row>
    <row r="13" spans="1:6" ht="15.75" x14ac:dyDescent="0.25">
      <c r="A13" s="10"/>
      <c r="B13" s="11"/>
      <c r="C13" s="10"/>
      <c r="D13" s="12"/>
      <c r="E13" s="12"/>
      <c r="F13" s="13"/>
    </row>
    <row r="14" spans="1:6" ht="15.75" x14ac:dyDescent="0.25">
      <c r="A14" s="10"/>
      <c r="B14" s="11"/>
      <c r="C14" s="10"/>
      <c r="D14" s="12"/>
      <c r="E14" s="12"/>
      <c r="F14" s="13"/>
    </row>
    <row r="15" spans="1:6" ht="15.75" x14ac:dyDescent="0.25">
      <c r="A15" s="10"/>
      <c r="B15" s="11"/>
      <c r="C15" s="10"/>
      <c r="D15" s="12"/>
      <c r="E15" s="12"/>
      <c r="F15" s="13"/>
    </row>
  </sheetData>
  <mergeCells count="1">
    <mergeCell ref="A1:F1"/>
  </mergeCells>
  <pageMargins left="0.7" right="0.7" top="0.75" bottom="0.75" header="0.3" footer="0.3"/>
  <pageSetup paperSize="9" scale="9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86106-9114-466D-8E63-562F19966A4C}">
  <sheetPr>
    <pageSetUpPr fitToPage="1"/>
  </sheetPr>
  <dimension ref="A1:F15"/>
  <sheetViews>
    <sheetView workbookViewId="0">
      <selection activeCell="D4" sqref="D4"/>
    </sheetView>
  </sheetViews>
  <sheetFormatPr defaultRowHeight="15" x14ac:dyDescent="0.25"/>
  <cols>
    <col min="1" max="1" width="9" customWidth="1"/>
    <col min="2" max="2" width="42.7109375" customWidth="1"/>
    <col min="3" max="3" width="16.28515625" customWidth="1"/>
    <col min="4" max="4" width="22.5703125" customWidth="1"/>
    <col min="5" max="5" width="1.7109375" customWidth="1"/>
    <col min="6" max="6" width="0.7109375" customWidth="1"/>
  </cols>
  <sheetData>
    <row r="1" spans="1:6" x14ac:dyDescent="0.25">
      <c r="A1" s="116" t="s">
        <v>83</v>
      </c>
      <c r="B1" s="117"/>
      <c r="C1" s="117"/>
      <c r="D1" s="117"/>
      <c r="E1" s="117"/>
      <c r="F1" s="117"/>
    </row>
    <row r="2" spans="1:6" ht="15.75" x14ac:dyDescent="0.25">
      <c r="A2" s="2" t="s">
        <v>1</v>
      </c>
      <c r="B2" s="2" t="s">
        <v>21</v>
      </c>
      <c r="C2" s="2" t="s">
        <v>3</v>
      </c>
      <c r="D2" s="2" t="s">
        <v>79</v>
      </c>
      <c r="E2" s="38"/>
      <c r="F2" s="36"/>
    </row>
    <row r="3" spans="1:6" x14ac:dyDescent="0.25">
      <c r="A3" s="8">
        <v>1</v>
      </c>
      <c r="B3" s="9">
        <v>2</v>
      </c>
      <c r="C3" s="8">
        <v>3</v>
      </c>
      <c r="D3" s="8">
        <v>4</v>
      </c>
      <c r="E3" s="39"/>
      <c r="F3" s="6"/>
    </row>
    <row r="4" spans="1:6" ht="15.75" x14ac:dyDescent="0.25">
      <c r="A4" s="10">
        <v>1</v>
      </c>
      <c r="B4" s="11" t="s">
        <v>77</v>
      </c>
      <c r="C4" s="7" t="s">
        <v>78</v>
      </c>
      <c r="D4" s="71">
        <v>0</v>
      </c>
      <c r="E4" s="40"/>
      <c r="F4" s="37"/>
    </row>
    <row r="5" spans="1:6" ht="15.75" x14ac:dyDescent="0.25">
      <c r="A5" s="10"/>
      <c r="B5" s="11"/>
      <c r="C5" s="10"/>
      <c r="D5" s="12"/>
      <c r="E5" s="40"/>
      <c r="F5" s="37"/>
    </row>
    <row r="6" spans="1:6" ht="15.75" x14ac:dyDescent="0.25">
      <c r="A6" s="10"/>
      <c r="B6" s="11"/>
      <c r="C6" s="10"/>
      <c r="D6" s="12"/>
      <c r="E6" s="40"/>
      <c r="F6" s="37"/>
    </row>
    <row r="7" spans="1:6" ht="15.75" x14ac:dyDescent="0.25">
      <c r="A7" s="10"/>
      <c r="B7" s="11"/>
      <c r="C7" s="10"/>
      <c r="D7" s="12"/>
      <c r="E7" s="40"/>
      <c r="F7" s="37"/>
    </row>
    <row r="8" spans="1:6" ht="15.75" x14ac:dyDescent="0.25">
      <c r="A8" s="10"/>
      <c r="B8" s="11"/>
      <c r="C8" s="10"/>
      <c r="D8" s="12"/>
      <c r="E8" s="40"/>
      <c r="F8" s="37"/>
    </row>
    <row r="9" spans="1:6" ht="15.75" x14ac:dyDescent="0.25">
      <c r="A9" s="10"/>
      <c r="B9" s="11"/>
      <c r="C9" s="10"/>
      <c r="D9" s="14"/>
      <c r="E9" s="40"/>
      <c r="F9" s="37"/>
    </row>
    <row r="10" spans="1:6" ht="15.75" x14ac:dyDescent="0.25">
      <c r="A10" s="10"/>
      <c r="B10" s="11"/>
      <c r="C10" s="10"/>
      <c r="D10" s="12"/>
      <c r="E10" s="40"/>
      <c r="F10" s="37"/>
    </row>
    <row r="11" spans="1:6" ht="15.75" x14ac:dyDescent="0.25">
      <c r="A11" s="10"/>
      <c r="B11" s="11"/>
      <c r="C11" s="10"/>
      <c r="D11" s="12"/>
      <c r="E11" s="40"/>
      <c r="F11" s="37"/>
    </row>
    <row r="12" spans="1:6" ht="15.75" x14ac:dyDescent="0.25">
      <c r="A12" s="10"/>
      <c r="B12" s="11"/>
      <c r="C12" s="10"/>
      <c r="D12" s="12"/>
      <c r="E12" s="40"/>
      <c r="F12" s="37"/>
    </row>
    <row r="13" spans="1:6" ht="15.75" x14ac:dyDescent="0.25">
      <c r="A13" s="10"/>
      <c r="B13" s="11"/>
      <c r="C13" s="10"/>
      <c r="D13" s="12"/>
      <c r="E13" s="40"/>
      <c r="F13" s="37"/>
    </row>
    <row r="14" spans="1:6" ht="15.75" x14ac:dyDescent="0.25">
      <c r="A14" s="10"/>
      <c r="B14" s="11"/>
      <c r="C14" s="10"/>
      <c r="D14" s="12"/>
      <c r="E14" s="40"/>
      <c r="F14" s="37"/>
    </row>
    <row r="15" spans="1:6" ht="15.75" x14ac:dyDescent="0.25">
      <c r="A15" s="10"/>
      <c r="B15" s="11"/>
      <c r="C15" s="10"/>
      <c r="D15" s="12"/>
      <c r="E15" s="40"/>
      <c r="F15" s="37"/>
    </row>
  </sheetData>
  <mergeCells count="1">
    <mergeCell ref="A1:F1"/>
  </mergeCells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26D1D-95DA-4E4F-A9BD-8D8B2A0BBAD9}">
  <sheetPr>
    <pageSetUpPr fitToPage="1"/>
  </sheetPr>
  <dimension ref="B2:G25"/>
  <sheetViews>
    <sheetView workbookViewId="0">
      <selection activeCell="G16" sqref="G16"/>
    </sheetView>
  </sheetViews>
  <sheetFormatPr defaultColWidth="9.140625" defaultRowHeight="15" x14ac:dyDescent="0.25"/>
  <cols>
    <col min="1" max="1" width="9.140625" style="17"/>
    <col min="2" max="2" width="6.7109375" style="17" customWidth="1"/>
    <col min="3" max="3" width="50.28515625" style="18" customWidth="1"/>
    <col min="4" max="4" width="13.140625" customWidth="1"/>
    <col min="5" max="5" width="11.140625" style="17" customWidth="1"/>
    <col min="6" max="7" width="16.28515625" style="17" customWidth="1"/>
    <col min="8" max="16384" width="9.140625" style="17"/>
  </cols>
  <sheetData>
    <row r="2" spans="2:7" x14ac:dyDescent="0.25">
      <c r="B2" s="76" t="s">
        <v>58</v>
      </c>
      <c r="C2" s="76"/>
      <c r="D2" s="76"/>
      <c r="E2" s="76"/>
      <c r="F2" s="76"/>
      <c r="G2" s="76"/>
    </row>
    <row r="3" spans="2:7" ht="54" customHeight="1" x14ac:dyDescent="0.25">
      <c r="B3" s="33" t="s">
        <v>0</v>
      </c>
      <c r="C3" s="33" t="s">
        <v>21</v>
      </c>
      <c r="D3" s="34" t="s">
        <v>3</v>
      </c>
      <c r="E3" s="33" t="s">
        <v>4</v>
      </c>
      <c r="F3" s="33" t="s">
        <v>5</v>
      </c>
      <c r="G3" s="33" t="s">
        <v>6</v>
      </c>
    </row>
    <row r="4" spans="2:7" s="22" customFormat="1" x14ac:dyDescent="0.25">
      <c r="B4" s="9">
        <v>1</v>
      </c>
      <c r="C4" s="9">
        <v>2</v>
      </c>
      <c r="D4" s="9">
        <v>3</v>
      </c>
      <c r="E4" s="9">
        <v>4</v>
      </c>
      <c r="F4" s="9">
        <v>5</v>
      </c>
      <c r="G4" s="9" t="s">
        <v>101</v>
      </c>
    </row>
    <row r="5" spans="2:7" x14ac:dyDescent="0.25">
      <c r="B5" s="19">
        <v>1</v>
      </c>
      <c r="C5" s="21" t="s">
        <v>110</v>
      </c>
      <c r="D5" s="20" t="s">
        <v>8</v>
      </c>
      <c r="E5" s="61">
        <v>0</v>
      </c>
      <c r="F5" s="61">
        <v>0</v>
      </c>
      <c r="G5" s="61">
        <f>E5+F5</f>
        <v>0</v>
      </c>
    </row>
    <row r="6" spans="2:7" x14ac:dyDescent="0.25">
      <c r="B6" s="19">
        <v>2</v>
      </c>
      <c r="C6" s="21" t="s">
        <v>111</v>
      </c>
      <c r="D6" s="20" t="s">
        <v>8</v>
      </c>
      <c r="E6" s="61">
        <v>0</v>
      </c>
      <c r="F6" s="61">
        <v>0</v>
      </c>
      <c r="G6" s="61">
        <v>0</v>
      </c>
    </row>
    <row r="7" spans="2:7" x14ac:dyDescent="0.25">
      <c r="B7" s="19">
        <v>3</v>
      </c>
      <c r="C7" s="21" t="s">
        <v>9</v>
      </c>
      <c r="D7" s="20" t="s">
        <v>8</v>
      </c>
      <c r="E7" s="61">
        <v>0</v>
      </c>
      <c r="F7" s="61">
        <v>0</v>
      </c>
      <c r="G7" s="61">
        <f t="shared" ref="G6:G23" si="0">E7+F7</f>
        <v>0</v>
      </c>
    </row>
    <row r="8" spans="2:7" x14ac:dyDescent="0.25">
      <c r="B8" s="19">
        <v>4</v>
      </c>
      <c r="C8" s="21" t="s">
        <v>10</v>
      </c>
      <c r="D8" s="20" t="s">
        <v>8</v>
      </c>
      <c r="E8" s="61">
        <v>0</v>
      </c>
      <c r="F8" s="61">
        <v>0</v>
      </c>
      <c r="G8" s="61">
        <f t="shared" si="0"/>
        <v>0</v>
      </c>
    </row>
    <row r="9" spans="2:7" x14ac:dyDescent="0.25">
      <c r="B9" s="19">
        <v>5</v>
      </c>
      <c r="C9" s="21" t="s">
        <v>112</v>
      </c>
      <c r="D9" s="20" t="s">
        <v>8</v>
      </c>
      <c r="E9" s="61">
        <v>0</v>
      </c>
      <c r="F9" s="61">
        <v>0</v>
      </c>
      <c r="G9" s="61">
        <f t="shared" si="0"/>
        <v>0</v>
      </c>
    </row>
    <row r="10" spans="2:7" x14ac:dyDescent="0.25">
      <c r="B10" s="19">
        <v>6</v>
      </c>
      <c r="C10" s="21" t="s">
        <v>11</v>
      </c>
      <c r="D10" s="20" t="s">
        <v>8</v>
      </c>
      <c r="E10" s="61">
        <v>0</v>
      </c>
      <c r="F10" s="61">
        <v>0</v>
      </c>
      <c r="G10" s="61">
        <f t="shared" si="0"/>
        <v>0</v>
      </c>
    </row>
    <row r="11" spans="2:7" x14ac:dyDescent="0.25">
      <c r="B11" s="19">
        <v>7</v>
      </c>
      <c r="C11" s="21" t="s">
        <v>19</v>
      </c>
      <c r="D11" s="20" t="s">
        <v>8</v>
      </c>
      <c r="E11" s="61">
        <v>0</v>
      </c>
      <c r="F11" s="61">
        <v>0</v>
      </c>
      <c r="G11" s="61">
        <f t="shared" si="0"/>
        <v>0</v>
      </c>
    </row>
    <row r="12" spans="2:7" x14ac:dyDescent="0.25">
      <c r="B12" s="19">
        <v>8</v>
      </c>
      <c r="C12" s="21" t="s">
        <v>12</v>
      </c>
      <c r="D12" s="20" t="s">
        <v>8</v>
      </c>
      <c r="E12" s="61">
        <v>0</v>
      </c>
      <c r="F12" s="61">
        <v>0</v>
      </c>
      <c r="G12" s="61">
        <f t="shared" si="0"/>
        <v>0</v>
      </c>
    </row>
    <row r="13" spans="2:7" x14ac:dyDescent="0.25">
      <c r="B13" s="19">
        <v>9</v>
      </c>
      <c r="C13" s="21" t="s">
        <v>56</v>
      </c>
      <c r="D13" s="20" t="s">
        <v>8</v>
      </c>
      <c r="E13" s="61">
        <v>0</v>
      </c>
      <c r="F13" s="61">
        <v>0</v>
      </c>
      <c r="G13" s="61">
        <f t="shared" si="0"/>
        <v>0</v>
      </c>
    </row>
    <row r="14" spans="2:7" x14ac:dyDescent="0.25">
      <c r="B14" s="19">
        <v>10</v>
      </c>
      <c r="C14" s="21" t="s">
        <v>14</v>
      </c>
      <c r="D14" s="20" t="s">
        <v>8</v>
      </c>
      <c r="E14" s="61">
        <v>0</v>
      </c>
      <c r="F14" s="61">
        <v>0</v>
      </c>
      <c r="G14" s="61">
        <f t="shared" si="0"/>
        <v>0</v>
      </c>
    </row>
    <row r="15" spans="2:7" ht="30" x14ac:dyDescent="0.25">
      <c r="B15" s="19">
        <v>11</v>
      </c>
      <c r="C15" s="21" t="s">
        <v>15</v>
      </c>
      <c r="D15" s="20" t="s">
        <v>8</v>
      </c>
      <c r="E15" s="61">
        <v>0</v>
      </c>
      <c r="F15" s="61">
        <v>0</v>
      </c>
      <c r="G15" s="61">
        <f t="shared" si="0"/>
        <v>0</v>
      </c>
    </row>
    <row r="16" spans="2:7" x14ac:dyDescent="0.25">
      <c r="B16" s="19">
        <v>12</v>
      </c>
      <c r="C16" s="21" t="s">
        <v>89</v>
      </c>
      <c r="D16" s="20" t="s">
        <v>90</v>
      </c>
      <c r="E16" s="61">
        <v>0</v>
      </c>
      <c r="F16" s="61">
        <v>0</v>
      </c>
      <c r="G16" s="61">
        <f t="shared" si="0"/>
        <v>0</v>
      </c>
    </row>
    <row r="17" spans="2:7" x14ac:dyDescent="0.25">
      <c r="B17" s="19">
        <v>13</v>
      </c>
      <c r="C17" s="21" t="s">
        <v>27</v>
      </c>
      <c r="D17" s="20" t="s">
        <v>8</v>
      </c>
      <c r="E17" s="61">
        <v>0</v>
      </c>
      <c r="F17" s="61">
        <v>0</v>
      </c>
      <c r="G17" s="61">
        <f t="shared" si="0"/>
        <v>0</v>
      </c>
    </row>
    <row r="18" spans="2:7" x14ac:dyDescent="0.25">
      <c r="B18" s="19">
        <v>14</v>
      </c>
      <c r="C18" s="21" t="s">
        <v>94</v>
      </c>
      <c r="D18" s="20" t="s">
        <v>57</v>
      </c>
      <c r="E18" s="61">
        <v>0</v>
      </c>
      <c r="F18" s="61">
        <v>0</v>
      </c>
      <c r="G18" s="61">
        <f t="shared" si="0"/>
        <v>0</v>
      </c>
    </row>
    <row r="19" spans="2:7" x14ac:dyDescent="0.25">
      <c r="B19" s="19">
        <v>15</v>
      </c>
      <c r="C19" s="21" t="s">
        <v>13</v>
      </c>
      <c r="D19" s="20" t="s">
        <v>8</v>
      </c>
      <c r="E19" s="61">
        <v>0</v>
      </c>
      <c r="F19" s="61">
        <v>0</v>
      </c>
      <c r="G19" s="61">
        <f t="shared" si="0"/>
        <v>0</v>
      </c>
    </row>
    <row r="20" spans="2:7" ht="16.5" customHeight="1" x14ac:dyDescent="0.25">
      <c r="B20" s="19">
        <v>16</v>
      </c>
      <c r="C20" s="20" t="s">
        <v>91</v>
      </c>
      <c r="D20" s="20" t="s">
        <v>90</v>
      </c>
      <c r="E20" s="61">
        <v>0</v>
      </c>
      <c r="F20" s="61">
        <v>0</v>
      </c>
      <c r="G20" s="61">
        <f t="shared" si="0"/>
        <v>0</v>
      </c>
    </row>
    <row r="21" spans="2:7" x14ac:dyDescent="0.25">
      <c r="B21" s="19">
        <v>17</v>
      </c>
      <c r="C21" s="20" t="s">
        <v>55</v>
      </c>
      <c r="D21" s="20" t="s">
        <v>8</v>
      </c>
      <c r="E21" s="61">
        <v>0</v>
      </c>
      <c r="F21" s="61">
        <v>0</v>
      </c>
      <c r="G21" s="61">
        <f t="shared" si="0"/>
        <v>0</v>
      </c>
    </row>
    <row r="22" spans="2:7" x14ac:dyDescent="0.25">
      <c r="B22" s="19">
        <v>18</v>
      </c>
      <c r="C22" s="35" t="s">
        <v>46</v>
      </c>
      <c r="D22" s="35" t="s">
        <v>8</v>
      </c>
      <c r="E22" s="61">
        <v>0</v>
      </c>
      <c r="F22" s="61">
        <v>0</v>
      </c>
      <c r="G22" s="61">
        <f t="shared" si="0"/>
        <v>0</v>
      </c>
    </row>
    <row r="23" spans="2:7" x14ac:dyDescent="0.25">
      <c r="B23" s="19">
        <v>19</v>
      </c>
      <c r="C23" s="35" t="s">
        <v>47</v>
      </c>
      <c r="D23" s="35" t="s">
        <v>8</v>
      </c>
      <c r="E23" s="61">
        <v>0</v>
      </c>
      <c r="F23" s="61">
        <v>0</v>
      </c>
      <c r="G23" s="61">
        <f t="shared" si="0"/>
        <v>0</v>
      </c>
    </row>
    <row r="24" spans="2:7" x14ac:dyDescent="0.25">
      <c r="B24" s="77" t="s">
        <v>30</v>
      </c>
      <c r="C24" s="78"/>
      <c r="D24" s="78"/>
      <c r="E24" s="78"/>
      <c r="F24" s="79"/>
      <c r="G24" s="62">
        <f>SUM(G5:G23)</f>
        <v>0</v>
      </c>
    </row>
    <row r="25" spans="2:7" x14ac:dyDescent="0.25">
      <c r="B25" s="77" t="s">
        <v>104</v>
      </c>
      <c r="C25" s="78"/>
      <c r="D25" s="78"/>
      <c r="E25" s="78"/>
      <c r="F25" s="79"/>
      <c r="G25" s="63">
        <f>G24*2</f>
        <v>0</v>
      </c>
    </row>
  </sheetData>
  <mergeCells count="3">
    <mergeCell ref="B2:G2"/>
    <mergeCell ref="B25:F25"/>
    <mergeCell ref="B24:F24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AD93C-DFF3-45FD-A2B7-FD18A78CA882}">
  <sheetPr>
    <pageSetUpPr fitToPage="1"/>
  </sheetPr>
  <dimension ref="B2:G21"/>
  <sheetViews>
    <sheetView workbookViewId="0">
      <selection activeCell="G20" sqref="G20"/>
    </sheetView>
  </sheetViews>
  <sheetFormatPr defaultRowHeight="15" x14ac:dyDescent="0.25"/>
  <cols>
    <col min="3" max="3" width="63" customWidth="1"/>
    <col min="4" max="7" width="13.7109375" customWidth="1"/>
    <col min="12" max="14" width="9.140625" customWidth="1"/>
  </cols>
  <sheetData>
    <row r="2" spans="2:7" x14ac:dyDescent="0.25">
      <c r="B2" s="80" t="s">
        <v>54</v>
      </c>
      <c r="C2" s="80"/>
      <c r="D2" s="80"/>
      <c r="E2" s="80"/>
      <c r="F2" s="80"/>
      <c r="G2" s="80"/>
    </row>
    <row r="3" spans="2:7" ht="62.25" customHeight="1" x14ac:dyDescent="0.25">
      <c r="B3" s="31" t="s">
        <v>1</v>
      </c>
      <c r="C3" s="32" t="s">
        <v>21</v>
      </c>
      <c r="D3" s="31" t="s">
        <v>3</v>
      </c>
      <c r="E3" s="31" t="s">
        <v>63</v>
      </c>
      <c r="F3" s="31" t="s">
        <v>64</v>
      </c>
      <c r="G3" s="31" t="s">
        <v>65</v>
      </c>
    </row>
    <row r="4" spans="2:7" x14ac:dyDescent="0.25">
      <c r="B4" s="27">
        <v>1</v>
      </c>
      <c r="C4" s="28">
        <v>2</v>
      </c>
      <c r="D4" s="27">
        <v>3</v>
      </c>
      <c r="E4" s="27">
        <v>4</v>
      </c>
      <c r="F4" s="27">
        <v>5</v>
      </c>
      <c r="G4" s="27" t="s">
        <v>101</v>
      </c>
    </row>
    <row r="5" spans="2:7" ht="21" customHeight="1" x14ac:dyDescent="0.25">
      <c r="B5" s="25">
        <v>1</v>
      </c>
      <c r="C5" s="26" t="s">
        <v>50</v>
      </c>
      <c r="D5" s="25" t="s">
        <v>8</v>
      </c>
      <c r="E5" s="43">
        <v>0</v>
      </c>
      <c r="F5" s="43">
        <v>0</v>
      </c>
      <c r="G5" s="43">
        <f>E5+F5</f>
        <v>0</v>
      </c>
    </row>
    <row r="6" spans="2:7" ht="21" customHeight="1" x14ac:dyDescent="0.25">
      <c r="B6" s="25">
        <v>2</v>
      </c>
      <c r="C6" s="26" t="s">
        <v>51</v>
      </c>
      <c r="D6" s="25" t="s">
        <v>8</v>
      </c>
      <c r="E6" s="43">
        <v>0</v>
      </c>
      <c r="F6" s="43">
        <v>0</v>
      </c>
      <c r="G6" s="43">
        <f t="shared" ref="G6:G19" si="0">E6+F6</f>
        <v>0</v>
      </c>
    </row>
    <row r="7" spans="2:7" ht="21" customHeight="1" x14ac:dyDescent="0.25">
      <c r="B7" s="25">
        <v>3</v>
      </c>
      <c r="C7" s="26" t="s">
        <v>39</v>
      </c>
      <c r="D7" s="25" t="s">
        <v>8</v>
      </c>
      <c r="E7" s="43">
        <v>0</v>
      </c>
      <c r="F7" s="43">
        <v>0</v>
      </c>
      <c r="G7" s="43">
        <f t="shared" si="0"/>
        <v>0</v>
      </c>
    </row>
    <row r="8" spans="2:7" ht="21" customHeight="1" x14ac:dyDescent="0.25">
      <c r="B8" s="25">
        <v>4</v>
      </c>
      <c r="C8" s="26" t="s">
        <v>40</v>
      </c>
      <c r="D8" s="25" t="s">
        <v>8</v>
      </c>
      <c r="E8" s="43">
        <v>0</v>
      </c>
      <c r="F8" s="43">
        <v>0</v>
      </c>
      <c r="G8" s="43">
        <f t="shared" si="0"/>
        <v>0</v>
      </c>
    </row>
    <row r="9" spans="2:7" ht="21" customHeight="1" x14ac:dyDescent="0.25">
      <c r="B9" s="25">
        <v>5</v>
      </c>
      <c r="C9" s="26" t="s">
        <v>9</v>
      </c>
      <c r="D9" s="25" t="s">
        <v>8</v>
      </c>
      <c r="E9" s="43">
        <v>0</v>
      </c>
      <c r="F9" s="43">
        <v>0</v>
      </c>
      <c r="G9" s="43">
        <f t="shared" si="0"/>
        <v>0</v>
      </c>
    </row>
    <row r="10" spans="2:7" ht="21" customHeight="1" x14ac:dyDescent="0.25">
      <c r="B10" s="25">
        <v>6</v>
      </c>
      <c r="C10" s="26" t="s">
        <v>52</v>
      </c>
      <c r="D10" s="25" t="s">
        <v>8</v>
      </c>
      <c r="E10" s="43">
        <v>0</v>
      </c>
      <c r="F10" s="43">
        <v>0</v>
      </c>
      <c r="G10" s="43">
        <f t="shared" si="0"/>
        <v>0</v>
      </c>
    </row>
    <row r="11" spans="2:7" ht="21" customHeight="1" x14ac:dyDescent="0.25">
      <c r="B11" s="25">
        <v>7</v>
      </c>
      <c r="C11" s="26" t="s">
        <v>23</v>
      </c>
      <c r="D11" s="25" t="s">
        <v>8</v>
      </c>
      <c r="E11" s="43">
        <v>0</v>
      </c>
      <c r="F11" s="43">
        <v>0</v>
      </c>
      <c r="G11" s="43">
        <f t="shared" si="0"/>
        <v>0</v>
      </c>
    </row>
    <row r="12" spans="2:7" ht="21" customHeight="1" x14ac:dyDescent="0.25">
      <c r="B12" s="25">
        <v>8</v>
      </c>
      <c r="C12" s="26" t="s">
        <v>25</v>
      </c>
      <c r="D12" s="25" t="s">
        <v>8</v>
      </c>
      <c r="E12" s="43">
        <v>0</v>
      </c>
      <c r="F12" s="43">
        <v>0</v>
      </c>
      <c r="G12" s="43">
        <f t="shared" si="0"/>
        <v>0</v>
      </c>
    </row>
    <row r="13" spans="2:7" ht="37.5" customHeight="1" x14ac:dyDescent="0.25">
      <c r="B13" s="25">
        <v>9</v>
      </c>
      <c r="C13" s="26" t="s">
        <v>53</v>
      </c>
      <c r="D13" s="25" t="s">
        <v>8</v>
      </c>
      <c r="E13" s="43">
        <v>0</v>
      </c>
      <c r="F13" s="43">
        <v>0</v>
      </c>
      <c r="G13" s="43">
        <f t="shared" si="0"/>
        <v>0</v>
      </c>
    </row>
    <row r="14" spans="2:7" ht="21" customHeight="1" x14ac:dyDescent="0.25">
      <c r="B14" s="25">
        <v>10</v>
      </c>
      <c r="C14" s="26" t="s">
        <v>15</v>
      </c>
      <c r="D14" s="25" t="s">
        <v>8</v>
      </c>
      <c r="E14" s="43">
        <v>0</v>
      </c>
      <c r="F14" s="43">
        <v>0</v>
      </c>
      <c r="G14" s="43">
        <f t="shared" si="0"/>
        <v>0</v>
      </c>
    </row>
    <row r="15" spans="2:7" ht="21" customHeight="1" x14ac:dyDescent="0.25">
      <c r="B15" s="25">
        <v>11</v>
      </c>
      <c r="C15" s="26" t="s">
        <v>28</v>
      </c>
      <c r="D15" s="25" t="s">
        <v>8</v>
      </c>
      <c r="E15" s="43">
        <v>0</v>
      </c>
      <c r="F15" s="43">
        <v>0</v>
      </c>
      <c r="G15" s="43">
        <f t="shared" si="0"/>
        <v>0</v>
      </c>
    </row>
    <row r="16" spans="2:7" ht="21" customHeight="1" x14ac:dyDescent="0.25">
      <c r="B16" s="25">
        <v>12</v>
      </c>
      <c r="C16" s="26" t="s">
        <v>27</v>
      </c>
      <c r="D16" s="25" t="s">
        <v>8</v>
      </c>
      <c r="E16" s="43">
        <v>0</v>
      </c>
      <c r="F16" s="43">
        <v>0</v>
      </c>
      <c r="G16" s="43">
        <f t="shared" si="0"/>
        <v>0</v>
      </c>
    </row>
    <row r="17" spans="2:7" ht="21" customHeight="1" x14ac:dyDescent="0.25">
      <c r="B17" s="25">
        <v>13</v>
      </c>
      <c r="C17" s="26" t="s">
        <v>92</v>
      </c>
      <c r="D17" s="25" t="s">
        <v>90</v>
      </c>
      <c r="E17" s="43">
        <v>0</v>
      </c>
      <c r="F17" s="43">
        <v>0</v>
      </c>
      <c r="G17" s="43">
        <f t="shared" si="0"/>
        <v>0</v>
      </c>
    </row>
    <row r="18" spans="2:7" ht="21" customHeight="1" x14ac:dyDescent="0.25">
      <c r="B18" s="25">
        <v>14</v>
      </c>
      <c r="C18" s="26" t="s">
        <v>94</v>
      </c>
      <c r="D18" s="25" t="s">
        <v>90</v>
      </c>
      <c r="E18" s="43">
        <v>0</v>
      </c>
      <c r="F18" s="43">
        <v>0</v>
      </c>
      <c r="G18" s="43">
        <f t="shared" si="0"/>
        <v>0</v>
      </c>
    </row>
    <row r="19" spans="2:7" ht="21" customHeight="1" x14ac:dyDescent="0.25">
      <c r="B19" s="25">
        <v>15</v>
      </c>
      <c r="C19" s="26" t="s">
        <v>93</v>
      </c>
      <c r="D19" s="25" t="s">
        <v>90</v>
      </c>
      <c r="E19" s="43">
        <v>0</v>
      </c>
      <c r="F19" s="43">
        <v>0</v>
      </c>
      <c r="G19" s="43">
        <f t="shared" si="0"/>
        <v>0</v>
      </c>
    </row>
    <row r="20" spans="2:7" x14ac:dyDescent="0.25">
      <c r="B20" s="83" t="s">
        <v>66</v>
      </c>
      <c r="C20" s="84"/>
      <c r="D20" s="84"/>
      <c r="E20" s="84"/>
      <c r="F20" s="85"/>
      <c r="G20" s="44">
        <f>SUM(G5:G19)</f>
        <v>0</v>
      </c>
    </row>
    <row r="21" spans="2:7" x14ac:dyDescent="0.25">
      <c r="B21" s="81" t="s">
        <v>104</v>
      </c>
      <c r="C21" s="81"/>
      <c r="D21" s="81"/>
      <c r="E21" s="81"/>
      <c r="F21" s="82"/>
      <c r="G21" s="45">
        <f>G20*2</f>
        <v>0</v>
      </c>
    </row>
  </sheetData>
  <mergeCells count="3">
    <mergeCell ref="B2:G2"/>
    <mergeCell ref="B21:F21"/>
    <mergeCell ref="B20:F20"/>
  </mergeCells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9058E-B480-40D0-9EDD-9B33A1C33A6E}">
  <sheetPr>
    <pageSetUpPr fitToPage="1"/>
  </sheetPr>
  <dimension ref="A2:F14"/>
  <sheetViews>
    <sheetView workbookViewId="0">
      <selection activeCell="F14" sqref="F14"/>
    </sheetView>
  </sheetViews>
  <sheetFormatPr defaultRowHeight="15" x14ac:dyDescent="0.25"/>
  <cols>
    <col min="1" max="1" width="5.7109375" style="6" customWidth="1"/>
    <col min="2" max="2" width="23.140625" style="6" customWidth="1"/>
    <col min="3" max="3" width="14.28515625" style="6" customWidth="1"/>
    <col min="4" max="4" width="20.140625" style="6" customWidth="1"/>
    <col min="5" max="5" width="13.28515625" style="6" customWidth="1"/>
    <col min="6" max="6" width="24.28515625" style="6" customWidth="1"/>
  </cols>
  <sheetData>
    <row r="2" spans="1:6" x14ac:dyDescent="0.25">
      <c r="A2" s="86" t="s">
        <v>105</v>
      </c>
      <c r="B2" s="86"/>
      <c r="C2" s="86"/>
      <c r="D2" s="86"/>
      <c r="E2" s="86"/>
      <c r="F2" s="86"/>
    </row>
    <row r="3" spans="1:6" ht="47.25" x14ac:dyDescent="0.25">
      <c r="A3" s="2" t="s">
        <v>1</v>
      </c>
      <c r="B3" s="2" t="s">
        <v>21</v>
      </c>
      <c r="C3" s="2" t="s">
        <v>3</v>
      </c>
      <c r="D3" s="2" t="s">
        <v>63</v>
      </c>
      <c r="E3" s="2" t="s">
        <v>64</v>
      </c>
      <c r="F3" s="2" t="s">
        <v>65</v>
      </c>
    </row>
    <row r="4" spans="1:6" ht="15.75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 t="s">
        <v>101</v>
      </c>
    </row>
    <row r="5" spans="1:6" ht="15.75" x14ac:dyDescent="0.25">
      <c r="A5" s="3">
        <v>1</v>
      </c>
      <c r="B5" s="4" t="s">
        <v>22</v>
      </c>
      <c r="C5" s="4" t="s">
        <v>8</v>
      </c>
      <c r="D5" s="64">
        <v>0</v>
      </c>
      <c r="E5" s="64">
        <v>0</v>
      </c>
      <c r="F5" s="64">
        <f>D5+E5</f>
        <v>0</v>
      </c>
    </row>
    <row r="6" spans="1:6" ht="31.5" x14ac:dyDescent="0.25">
      <c r="A6" s="3">
        <v>2</v>
      </c>
      <c r="B6" s="4" t="s">
        <v>23</v>
      </c>
      <c r="C6" s="4" t="s">
        <v>8</v>
      </c>
      <c r="D6" s="64">
        <v>0</v>
      </c>
      <c r="E6" s="64">
        <v>0</v>
      </c>
      <c r="F6" s="64">
        <f t="shared" ref="F6:F13" si="0">D6+E6</f>
        <v>0</v>
      </c>
    </row>
    <row r="7" spans="1:6" ht="31.5" x14ac:dyDescent="0.25">
      <c r="A7" s="3">
        <v>3</v>
      </c>
      <c r="B7" s="4" t="s">
        <v>24</v>
      </c>
      <c r="C7" s="4" t="s">
        <v>20</v>
      </c>
      <c r="D7" s="64">
        <v>0</v>
      </c>
      <c r="E7" s="64">
        <v>0</v>
      </c>
      <c r="F7" s="64">
        <f t="shared" si="0"/>
        <v>0</v>
      </c>
    </row>
    <row r="8" spans="1:6" ht="31.5" x14ac:dyDescent="0.25">
      <c r="A8" s="3">
        <v>4</v>
      </c>
      <c r="B8" s="4" t="s">
        <v>25</v>
      </c>
      <c r="C8" s="4" t="s">
        <v>8</v>
      </c>
      <c r="D8" s="64">
        <v>0</v>
      </c>
      <c r="E8" s="64">
        <v>0</v>
      </c>
      <c r="F8" s="64">
        <f t="shared" si="0"/>
        <v>0</v>
      </c>
    </row>
    <row r="9" spans="1:6" ht="63" x14ac:dyDescent="0.25">
      <c r="A9" s="3">
        <v>5</v>
      </c>
      <c r="B9" s="4" t="s">
        <v>26</v>
      </c>
      <c r="C9" s="4" t="s">
        <v>8</v>
      </c>
      <c r="D9" s="64">
        <v>0</v>
      </c>
      <c r="E9" s="64">
        <v>0</v>
      </c>
      <c r="F9" s="64">
        <f t="shared" si="0"/>
        <v>0</v>
      </c>
    </row>
    <row r="10" spans="1:6" ht="31.5" x14ac:dyDescent="0.25">
      <c r="A10" s="3">
        <v>6</v>
      </c>
      <c r="B10" s="4" t="s">
        <v>27</v>
      </c>
      <c r="C10" s="4" t="s">
        <v>8</v>
      </c>
      <c r="D10" s="64">
        <v>0</v>
      </c>
      <c r="E10" s="64">
        <v>0</v>
      </c>
      <c r="F10" s="64">
        <f t="shared" si="0"/>
        <v>0</v>
      </c>
    </row>
    <row r="11" spans="1:6" ht="31.5" x14ac:dyDescent="0.25">
      <c r="A11" s="3">
        <v>7</v>
      </c>
      <c r="B11" s="4" t="s">
        <v>95</v>
      </c>
      <c r="C11" s="4" t="s">
        <v>57</v>
      </c>
      <c r="D11" s="64">
        <v>0</v>
      </c>
      <c r="E11" s="64">
        <v>0</v>
      </c>
      <c r="F11" s="64">
        <f t="shared" si="0"/>
        <v>0</v>
      </c>
    </row>
    <row r="12" spans="1:6" ht="15.75" x14ac:dyDescent="0.25">
      <c r="A12" s="3">
        <v>8</v>
      </c>
      <c r="B12" s="4" t="s">
        <v>89</v>
      </c>
      <c r="C12" s="4" t="s">
        <v>90</v>
      </c>
      <c r="D12" s="64">
        <v>0</v>
      </c>
      <c r="E12" s="64">
        <v>0</v>
      </c>
      <c r="F12" s="64">
        <f t="shared" si="0"/>
        <v>0</v>
      </c>
    </row>
    <row r="13" spans="1:6" ht="15.75" x14ac:dyDescent="0.25">
      <c r="A13" s="3">
        <v>9</v>
      </c>
      <c r="B13" s="4" t="s">
        <v>17</v>
      </c>
      <c r="C13" s="4" t="s">
        <v>8</v>
      </c>
      <c r="D13" s="64">
        <v>0</v>
      </c>
      <c r="E13" s="64">
        <v>0</v>
      </c>
      <c r="F13" s="64">
        <f t="shared" si="0"/>
        <v>0</v>
      </c>
    </row>
    <row r="14" spans="1:6" ht="33.75" customHeight="1" x14ac:dyDescent="0.25">
      <c r="A14" s="87" t="s">
        <v>103</v>
      </c>
      <c r="B14" s="88"/>
      <c r="C14" s="88"/>
      <c r="D14" s="88"/>
      <c r="E14" s="89"/>
      <c r="F14" s="65">
        <f>SUM(F5:F13)</f>
        <v>0</v>
      </c>
    </row>
  </sheetData>
  <mergeCells count="2">
    <mergeCell ref="A2:F2"/>
    <mergeCell ref="A14:E1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FF815-973F-42F0-9DD1-EDB0901C0898}">
  <sheetPr>
    <pageSetUpPr fitToPage="1"/>
  </sheetPr>
  <dimension ref="A2:F16"/>
  <sheetViews>
    <sheetView tabSelected="1" workbookViewId="0">
      <selection activeCell="F16" sqref="F16"/>
    </sheetView>
  </sheetViews>
  <sheetFormatPr defaultRowHeight="15" x14ac:dyDescent="0.25"/>
  <cols>
    <col min="1" max="1" width="6" customWidth="1"/>
    <col min="2" max="2" width="52.42578125" style="1" customWidth="1"/>
    <col min="3" max="6" width="19.42578125" customWidth="1"/>
  </cols>
  <sheetData>
    <row r="2" spans="1:6" x14ac:dyDescent="0.25">
      <c r="A2" s="76" t="s">
        <v>31</v>
      </c>
      <c r="B2" s="76"/>
      <c r="C2" s="76"/>
      <c r="D2" s="76"/>
      <c r="E2" s="76"/>
      <c r="F2" s="76"/>
    </row>
    <row r="3" spans="1:6" ht="47.25" x14ac:dyDescent="0.25">
      <c r="A3" s="2" t="s">
        <v>1</v>
      </c>
      <c r="B3" s="2" t="s">
        <v>21</v>
      </c>
      <c r="C3" s="2" t="s">
        <v>3</v>
      </c>
      <c r="D3" s="2" t="s">
        <v>63</v>
      </c>
      <c r="E3" s="2" t="s">
        <v>64</v>
      </c>
      <c r="F3" s="2" t="s">
        <v>65</v>
      </c>
    </row>
    <row r="4" spans="1:6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 t="s">
        <v>101</v>
      </c>
    </row>
    <row r="5" spans="1:6" ht="15.75" x14ac:dyDescent="0.25">
      <c r="A5" s="5">
        <v>1</v>
      </c>
      <c r="B5" s="5" t="s">
        <v>32</v>
      </c>
      <c r="C5" s="5" t="s">
        <v>8</v>
      </c>
      <c r="D5" s="46">
        <v>0</v>
      </c>
      <c r="E5" s="46">
        <v>0</v>
      </c>
      <c r="F5" s="47">
        <f>D5+E5</f>
        <v>0</v>
      </c>
    </row>
    <row r="6" spans="1:6" ht="31.5" x14ac:dyDescent="0.25">
      <c r="A6" s="5">
        <v>2</v>
      </c>
      <c r="B6" s="5" t="s">
        <v>23</v>
      </c>
      <c r="C6" s="5" t="s">
        <v>38</v>
      </c>
      <c r="D6" s="46">
        <v>0</v>
      </c>
      <c r="E6" s="46">
        <v>0</v>
      </c>
      <c r="F6" s="47">
        <f t="shared" ref="F6:F15" si="0">D6+E6</f>
        <v>0</v>
      </c>
    </row>
    <row r="7" spans="1:6" ht="15.75" x14ac:dyDescent="0.25">
      <c r="A7" s="5">
        <v>3</v>
      </c>
      <c r="B7" s="5" t="s">
        <v>29</v>
      </c>
      <c r="C7" s="5" t="s">
        <v>8</v>
      </c>
      <c r="D7" s="46">
        <v>0</v>
      </c>
      <c r="E7" s="46">
        <v>0</v>
      </c>
      <c r="F7" s="47">
        <f t="shared" si="0"/>
        <v>0</v>
      </c>
    </row>
    <row r="8" spans="1:6" ht="15.75" x14ac:dyDescent="0.25">
      <c r="A8" s="5">
        <v>4</v>
      </c>
      <c r="B8" s="5" t="s">
        <v>25</v>
      </c>
      <c r="C8" s="5" t="s">
        <v>8</v>
      </c>
      <c r="D8" s="46">
        <v>0</v>
      </c>
      <c r="E8" s="46">
        <v>0</v>
      </c>
      <c r="F8" s="47">
        <f t="shared" si="0"/>
        <v>0</v>
      </c>
    </row>
    <row r="9" spans="1:6" ht="31.5" x14ac:dyDescent="0.25">
      <c r="A9" s="5">
        <v>5</v>
      </c>
      <c r="B9" s="5" t="s">
        <v>26</v>
      </c>
      <c r="C9" s="5" t="s">
        <v>8</v>
      </c>
      <c r="D9" s="46">
        <v>0</v>
      </c>
      <c r="E9" s="46">
        <v>0</v>
      </c>
      <c r="F9" s="47">
        <f t="shared" si="0"/>
        <v>0</v>
      </c>
    </row>
    <row r="10" spans="1:6" ht="15.75" x14ac:dyDescent="0.25">
      <c r="A10" s="5">
        <v>6</v>
      </c>
      <c r="B10" s="5" t="s">
        <v>34</v>
      </c>
      <c r="C10" s="5" t="s">
        <v>8</v>
      </c>
      <c r="D10" s="46">
        <v>0</v>
      </c>
      <c r="E10" s="46">
        <v>0</v>
      </c>
      <c r="F10" s="47">
        <f t="shared" si="0"/>
        <v>0</v>
      </c>
    </row>
    <row r="11" spans="1:6" ht="15.75" x14ac:dyDescent="0.25">
      <c r="A11" s="5">
        <v>7</v>
      </c>
      <c r="B11" s="5" t="s">
        <v>96</v>
      </c>
      <c r="C11" s="5" t="s">
        <v>57</v>
      </c>
      <c r="D11" s="46">
        <v>0</v>
      </c>
      <c r="E11" s="46">
        <v>0</v>
      </c>
      <c r="F11" s="47">
        <f t="shared" si="0"/>
        <v>0</v>
      </c>
    </row>
    <row r="12" spans="1:6" ht="15.75" x14ac:dyDescent="0.25">
      <c r="A12" s="5">
        <v>8</v>
      </c>
      <c r="B12" s="5" t="s">
        <v>16</v>
      </c>
      <c r="C12" s="5" t="s">
        <v>8</v>
      </c>
      <c r="D12" s="46">
        <v>0</v>
      </c>
      <c r="E12" s="46">
        <v>0</v>
      </c>
      <c r="F12" s="47">
        <f t="shared" si="0"/>
        <v>0</v>
      </c>
    </row>
    <row r="13" spans="1:6" ht="15.75" x14ac:dyDescent="0.25">
      <c r="A13" s="5">
        <v>9</v>
      </c>
      <c r="B13" s="5" t="s">
        <v>33</v>
      </c>
      <c r="C13" s="5" t="s">
        <v>8</v>
      </c>
      <c r="D13" s="46">
        <v>0</v>
      </c>
      <c r="E13" s="46">
        <v>0</v>
      </c>
      <c r="F13" s="47">
        <f t="shared" si="0"/>
        <v>0</v>
      </c>
    </row>
    <row r="14" spans="1:6" ht="15.75" x14ac:dyDescent="0.25">
      <c r="A14" s="5">
        <v>10</v>
      </c>
      <c r="B14" s="5" t="s">
        <v>91</v>
      </c>
      <c r="C14" s="5" t="s">
        <v>90</v>
      </c>
      <c r="D14" s="46">
        <v>0</v>
      </c>
      <c r="E14" s="46">
        <v>0</v>
      </c>
      <c r="F14" s="47">
        <f t="shared" si="0"/>
        <v>0</v>
      </c>
    </row>
    <row r="15" spans="1:6" ht="15.75" x14ac:dyDescent="0.25">
      <c r="A15" s="5">
        <v>11</v>
      </c>
      <c r="B15" s="5" t="s">
        <v>35</v>
      </c>
      <c r="C15" s="5" t="s">
        <v>37</v>
      </c>
      <c r="D15" s="46">
        <v>0</v>
      </c>
      <c r="E15" s="46">
        <v>0</v>
      </c>
      <c r="F15" s="47">
        <f t="shared" si="0"/>
        <v>0</v>
      </c>
    </row>
    <row r="16" spans="1:6" ht="15.75" customHeight="1" x14ac:dyDescent="0.25">
      <c r="A16" s="90" t="s">
        <v>103</v>
      </c>
      <c r="B16" s="91"/>
      <c r="C16" s="91"/>
      <c r="D16" s="91"/>
      <c r="E16" s="92"/>
      <c r="F16" s="48">
        <f>SUM(F5:F15)</f>
        <v>0</v>
      </c>
    </row>
  </sheetData>
  <mergeCells count="2">
    <mergeCell ref="A2:F2"/>
    <mergeCell ref="A16:E16"/>
  </mergeCells>
  <pageMargins left="0.7" right="0.7" top="0.75" bottom="0.75" header="0.3" footer="0.3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C6BF4-D063-41F9-AD30-32734131E3FC}">
  <sheetPr>
    <pageSetUpPr fitToPage="1"/>
  </sheetPr>
  <dimension ref="A3:G26"/>
  <sheetViews>
    <sheetView workbookViewId="0">
      <selection activeCell="I24" sqref="I24"/>
    </sheetView>
  </sheetViews>
  <sheetFormatPr defaultRowHeight="15" x14ac:dyDescent="0.25"/>
  <cols>
    <col min="1" max="1" width="4.85546875" customWidth="1"/>
    <col min="2" max="2" width="48.7109375" style="1" customWidth="1"/>
    <col min="3" max="6" width="12.7109375" customWidth="1"/>
  </cols>
  <sheetData>
    <row r="3" spans="1:6" x14ac:dyDescent="0.25">
      <c r="A3" s="93" t="s">
        <v>42</v>
      </c>
      <c r="B3" s="80"/>
      <c r="C3" s="80"/>
      <c r="D3" s="80"/>
      <c r="E3" s="80"/>
      <c r="F3" s="80"/>
    </row>
    <row r="4" spans="1:6" ht="78.75" x14ac:dyDescent="0.25">
      <c r="A4" s="2" t="s">
        <v>1</v>
      </c>
      <c r="B4" s="2" t="s">
        <v>21</v>
      </c>
      <c r="C4" s="2" t="s">
        <v>3</v>
      </c>
      <c r="D4" s="2" t="s">
        <v>63</v>
      </c>
      <c r="E4" s="2" t="s">
        <v>64</v>
      </c>
      <c r="F4" s="2" t="s">
        <v>65</v>
      </c>
    </row>
    <row r="5" spans="1:6" x14ac:dyDescent="0.25">
      <c r="A5" s="8">
        <v>1</v>
      </c>
      <c r="B5" s="9">
        <v>2</v>
      </c>
      <c r="C5" s="8">
        <v>3</v>
      </c>
      <c r="D5" s="8">
        <v>4</v>
      </c>
      <c r="E5" s="8">
        <v>5</v>
      </c>
      <c r="F5" s="9" t="s">
        <v>7</v>
      </c>
    </row>
    <row r="6" spans="1:6" ht="15.75" x14ac:dyDescent="0.25">
      <c r="A6" s="10">
        <v>1</v>
      </c>
      <c r="B6" s="11" t="s">
        <v>67</v>
      </c>
      <c r="C6" s="10" t="s">
        <v>8</v>
      </c>
      <c r="D6" s="66">
        <v>0</v>
      </c>
      <c r="E6" s="66">
        <v>0</v>
      </c>
      <c r="F6" s="67">
        <f>D6+E6</f>
        <v>0</v>
      </c>
    </row>
    <row r="7" spans="1:6" ht="15.75" x14ac:dyDescent="0.25">
      <c r="A7" s="10">
        <v>2</v>
      </c>
      <c r="B7" s="11" t="s">
        <v>39</v>
      </c>
      <c r="C7" s="10" t="s">
        <v>8</v>
      </c>
      <c r="D7" s="66">
        <v>0</v>
      </c>
      <c r="E7" s="66">
        <v>0</v>
      </c>
      <c r="F7" s="67">
        <f t="shared" ref="F7:F25" si="0">D7+E7</f>
        <v>0</v>
      </c>
    </row>
    <row r="8" spans="1:6" ht="15.75" x14ac:dyDescent="0.25">
      <c r="A8" s="10">
        <v>3</v>
      </c>
      <c r="B8" s="11" t="s">
        <v>40</v>
      </c>
      <c r="C8" s="10" t="s">
        <v>8</v>
      </c>
      <c r="D8" s="66">
        <v>0</v>
      </c>
      <c r="E8" s="66">
        <v>0</v>
      </c>
      <c r="F8" s="67">
        <f t="shared" si="0"/>
        <v>0</v>
      </c>
    </row>
    <row r="9" spans="1:6" ht="15.75" x14ac:dyDescent="0.25">
      <c r="A9" s="10">
        <v>4</v>
      </c>
      <c r="B9" s="11" t="s">
        <v>9</v>
      </c>
      <c r="C9" s="10" t="s">
        <v>8</v>
      </c>
      <c r="D9" s="66">
        <v>0</v>
      </c>
      <c r="E9" s="66">
        <v>0</v>
      </c>
      <c r="F9" s="67">
        <f t="shared" si="0"/>
        <v>0</v>
      </c>
    </row>
    <row r="10" spans="1:6" ht="15.75" x14ac:dyDescent="0.25">
      <c r="A10" s="10">
        <v>5</v>
      </c>
      <c r="B10" s="11" t="s">
        <v>41</v>
      </c>
      <c r="C10" s="10" t="s">
        <v>8</v>
      </c>
      <c r="D10" s="66">
        <v>0</v>
      </c>
      <c r="E10" s="66">
        <v>0</v>
      </c>
      <c r="F10" s="67">
        <f t="shared" si="0"/>
        <v>0</v>
      </c>
    </row>
    <row r="11" spans="1:6" ht="15.75" x14ac:dyDescent="0.25">
      <c r="A11" s="10">
        <v>6</v>
      </c>
      <c r="B11" s="11" t="s">
        <v>23</v>
      </c>
      <c r="C11" s="10" t="s">
        <v>8</v>
      </c>
      <c r="D11" s="66">
        <v>0</v>
      </c>
      <c r="E11" s="66">
        <v>0</v>
      </c>
      <c r="F11" s="67">
        <f t="shared" si="0"/>
        <v>0</v>
      </c>
    </row>
    <row r="12" spans="1:6" ht="15.75" x14ac:dyDescent="0.25">
      <c r="A12" s="10">
        <v>7</v>
      </c>
      <c r="B12" s="11" t="s">
        <v>25</v>
      </c>
      <c r="C12" s="10" t="s">
        <v>8</v>
      </c>
      <c r="D12" s="66">
        <v>0</v>
      </c>
      <c r="E12" s="66">
        <v>0</v>
      </c>
      <c r="F12" s="67">
        <f t="shared" si="0"/>
        <v>0</v>
      </c>
    </row>
    <row r="13" spans="1:6" ht="15.75" x14ac:dyDescent="0.25">
      <c r="A13" s="10">
        <v>8</v>
      </c>
      <c r="B13" s="11" t="s">
        <v>19</v>
      </c>
      <c r="C13" s="10" t="s">
        <v>8</v>
      </c>
      <c r="D13" s="66">
        <v>0</v>
      </c>
      <c r="E13" s="66">
        <v>0</v>
      </c>
      <c r="F13" s="67">
        <f t="shared" si="0"/>
        <v>0</v>
      </c>
    </row>
    <row r="14" spans="1:6" ht="15.75" x14ac:dyDescent="0.25">
      <c r="A14" s="10">
        <v>9</v>
      </c>
      <c r="B14" s="11" t="s">
        <v>12</v>
      </c>
      <c r="C14" s="10" t="s">
        <v>8</v>
      </c>
      <c r="D14" s="66">
        <v>0</v>
      </c>
      <c r="E14" s="66">
        <v>0</v>
      </c>
      <c r="F14" s="67">
        <f t="shared" si="0"/>
        <v>0</v>
      </c>
    </row>
    <row r="15" spans="1:6" ht="15.75" x14ac:dyDescent="0.25">
      <c r="A15" s="10">
        <v>10</v>
      </c>
      <c r="B15" s="11" t="s">
        <v>14</v>
      </c>
      <c r="C15" s="10" t="s">
        <v>8</v>
      </c>
      <c r="D15" s="66">
        <v>0</v>
      </c>
      <c r="E15" s="66">
        <v>0</v>
      </c>
      <c r="F15" s="67">
        <f t="shared" si="0"/>
        <v>0</v>
      </c>
    </row>
    <row r="16" spans="1:6" ht="31.5" x14ac:dyDescent="0.25">
      <c r="A16" s="10">
        <v>11</v>
      </c>
      <c r="B16" s="11" t="s">
        <v>15</v>
      </c>
      <c r="C16" s="10" t="s">
        <v>8</v>
      </c>
      <c r="D16" s="66">
        <v>0</v>
      </c>
      <c r="E16" s="66">
        <v>0</v>
      </c>
      <c r="F16" s="67">
        <f t="shared" si="0"/>
        <v>0</v>
      </c>
    </row>
    <row r="17" spans="1:7" ht="15.75" x14ac:dyDescent="0.25">
      <c r="A17" s="10">
        <v>12</v>
      </c>
      <c r="B17" s="11" t="s">
        <v>22</v>
      </c>
      <c r="C17" s="10" t="s">
        <v>8</v>
      </c>
      <c r="D17" s="66">
        <v>0</v>
      </c>
      <c r="E17" s="66">
        <v>0</v>
      </c>
      <c r="F17" s="67">
        <f t="shared" si="0"/>
        <v>0</v>
      </c>
    </row>
    <row r="18" spans="1:7" ht="15.75" x14ac:dyDescent="0.25">
      <c r="A18" s="10">
        <v>13</v>
      </c>
      <c r="B18" s="11" t="s">
        <v>89</v>
      </c>
      <c r="C18" s="10" t="s">
        <v>90</v>
      </c>
      <c r="D18" s="66">
        <v>0</v>
      </c>
      <c r="E18" s="66">
        <v>0</v>
      </c>
      <c r="F18" s="67">
        <f t="shared" si="0"/>
        <v>0</v>
      </c>
    </row>
    <row r="19" spans="1:7" ht="31.5" x14ac:dyDescent="0.25">
      <c r="A19" s="10">
        <v>14</v>
      </c>
      <c r="B19" s="11" t="s">
        <v>44</v>
      </c>
      <c r="C19" s="10" t="s">
        <v>8</v>
      </c>
      <c r="D19" s="66">
        <v>0</v>
      </c>
      <c r="E19" s="66">
        <v>0</v>
      </c>
      <c r="F19" s="67">
        <f t="shared" si="0"/>
        <v>0</v>
      </c>
    </row>
    <row r="20" spans="1:7" ht="20.25" customHeight="1" x14ac:dyDescent="0.25">
      <c r="A20" s="10">
        <v>15</v>
      </c>
      <c r="B20" s="11" t="s">
        <v>94</v>
      </c>
      <c r="C20" s="10" t="s">
        <v>57</v>
      </c>
      <c r="D20" s="66">
        <v>0</v>
      </c>
      <c r="E20" s="66">
        <v>0</v>
      </c>
      <c r="F20" s="67">
        <f t="shared" si="0"/>
        <v>0</v>
      </c>
    </row>
    <row r="21" spans="1:7" ht="15.75" x14ac:dyDescent="0.25">
      <c r="A21" s="10">
        <v>16</v>
      </c>
      <c r="B21" s="11" t="s">
        <v>17</v>
      </c>
      <c r="C21" s="10" t="s">
        <v>8</v>
      </c>
      <c r="D21" s="66">
        <v>0</v>
      </c>
      <c r="E21" s="66">
        <v>0</v>
      </c>
      <c r="F21" s="67">
        <f t="shared" si="0"/>
        <v>0</v>
      </c>
    </row>
    <row r="22" spans="1:7" ht="15.75" x14ac:dyDescent="0.25">
      <c r="A22" s="10">
        <v>17</v>
      </c>
      <c r="B22" s="11" t="s">
        <v>43</v>
      </c>
      <c r="C22" s="10" t="s">
        <v>8</v>
      </c>
      <c r="D22" s="66">
        <v>0</v>
      </c>
      <c r="E22" s="66">
        <v>0</v>
      </c>
      <c r="F22" s="67">
        <f t="shared" si="0"/>
        <v>0</v>
      </c>
    </row>
    <row r="23" spans="1:7" ht="15.75" x14ac:dyDescent="0.25">
      <c r="A23" s="10">
        <v>18</v>
      </c>
      <c r="B23" s="11" t="s">
        <v>29</v>
      </c>
      <c r="C23" s="10" t="s">
        <v>8</v>
      </c>
      <c r="D23" s="66">
        <v>0</v>
      </c>
      <c r="E23" s="66">
        <v>0</v>
      </c>
      <c r="F23" s="67">
        <f t="shared" si="0"/>
        <v>0</v>
      </c>
    </row>
    <row r="24" spans="1:7" ht="15.75" x14ac:dyDescent="0.25">
      <c r="A24" s="10">
        <v>19</v>
      </c>
      <c r="B24" s="11" t="s">
        <v>91</v>
      </c>
      <c r="C24" s="10" t="s">
        <v>90</v>
      </c>
      <c r="D24" s="66">
        <v>0</v>
      </c>
      <c r="E24" s="66">
        <v>0</v>
      </c>
      <c r="F24" s="67">
        <f t="shared" si="0"/>
        <v>0</v>
      </c>
    </row>
    <row r="25" spans="1:7" ht="15.75" x14ac:dyDescent="0.25">
      <c r="A25" s="10">
        <v>20</v>
      </c>
      <c r="B25" s="11" t="s">
        <v>60</v>
      </c>
      <c r="C25" s="10" t="s">
        <v>8</v>
      </c>
      <c r="D25" s="66">
        <v>0</v>
      </c>
      <c r="E25" s="66">
        <v>0</v>
      </c>
      <c r="F25" s="67">
        <f t="shared" si="0"/>
        <v>0</v>
      </c>
    </row>
    <row r="26" spans="1:7" ht="15.75" x14ac:dyDescent="0.25">
      <c r="A26" s="94" t="s">
        <v>103</v>
      </c>
      <c r="B26" s="95"/>
      <c r="C26" s="95"/>
      <c r="D26" s="95"/>
      <c r="E26" s="96"/>
      <c r="F26" s="49">
        <f>SUM(F6:F25)</f>
        <v>0</v>
      </c>
      <c r="G26" s="15"/>
    </row>
  </sheetData>
  <mergeCells count="2">
    <mergeCell ref="A3:F3"/>
    <mergeCell ref="A26:E26"/>
  </mergeCells>
  <pageMargins left="0.7" right="0.7" top="0.75" bottom="0.75" header="0.3" footer="0.3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BF7CB-8E06-4B6E-BE26-7F3AF2E35CFB}">
  <sheetPr>
    <pageSetUpPr fitToPage="1"/>
  </sheetPr>
  <dimension ref="A3:F17"/>
  <sheetViews>
    <sheetView workbookViewId="0">
      <selection activeCell="F6" sqref="F6:F16"/>
    </sheetView>
  </sheetViews>
  <sheetFormatPr defaultColWidth="9.140625" defaultRowHeight="15" x14ac:dyDescent="0.25"/>
  <cols>
    <col min="1" max="1" width="4.85546875" customWidth="1"/>
    <col min="2" max="2" width="35.85546875" style="1" customWidth="1"/>
    <col min="3" max="6" width="16.5703125" customWidth="1"/>
  </cols>
  <sheetData>
    <row r="3" spans="1:6" x14ac:dyDescent="0.25">
      <c r="A3" s="76" t="s">
        <v>48</v>
      </c>
      <c r="B3" s="97"/>
      <c r="C3" s="97"/>
      <c r="D3" s="97"/>
      <c r="E3" s="97"/>
      <c r="F3" s="97"/>
    </row>
    <row r="4" spans="1:6" ht="63" x14ac:dyDescent="0.25">
      <c r="A4" s="2" t="s">
        <v>1</v>
      </c>
      <c r="B4" s="2" t="s">
        <v>21</v>
      </c>
      <c r="C4" s="2" t="s">
        <v>3</v>
      </c>
      <c r="D4" s="2" t="s">
        <v>63</v>
      </c>
      <c r="E4" s="2" t="s">
        <v>64</v>
      </c>
      <c r="F4" s="2" t="s">
        <v>65</v>
      </c>
    </row>
    <row r="5" spans="1:6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 t="s">
        <v>101</v>
      </c>
    </row>
    <row r="6" spans="1:6" ht="15.75" x14ac:dyDescent="0.25">
      <c r="A6" s="11">
        <v>1</v>
      </c>
      <c r="B6" s="11" t="s">
        <v>22</v>
      </c>
      <c r="C6" s="11" t="s">
        <v>8</v>
      </c>
      <c r="D6" s="68">
        <v>0</v>
      </c>
      <c r="E6" s="68">
        <v>0</v>
      </c>
      <c r="F6" s="68">
        <f>D6+E6</f>
        <v>0</v>
      </c>
    </row>
    <row r="7" spans="1:6" ht="15.75" x14ac:dyDescent="0.25">
      <c r="A7" s="11">
        <v>2</v>
      </c>
      <c r="B7" s="11" t="s">
        <v>23</v>
      </c>
      <c r="C7" s="11" t="s">
        <v>8</v>
      </c>
      <c r="D7" s="68">
        <v>0</v>
      </c>
      <c r="E7" s="68">
        <v>0</v>
      </c>
      <c r="F7" s="68">
        <f t="shared" ref="F7:F16" si="0">D7+E7</f>
        <v>0</v>
      </c>
    </row>
    <row r="8" spans="1:6" ht="15.75" x14ac:dyDescent="0.25">
      <c r="A8" s="11">
        <v>3</v>
      </c>
      <c r="B8" s="11" t="s">
        <v>25</v>
      </c>
      <c r="C8" s="11" t="s">
        <v>8</v>
      </c>
      <c r="D8" s="68">
        <v>0</v>
      </c>
      <c r="E8" s="68">
        <v>0</v>
      </c>
      <c r="F8" s="68">
        <f t="shared" si="0"/>
        <v>0</v>
      </c>
    </row>
    <row r="9" spans="1:6" ht="15.75" x14ac:dyDescent="0.25">
      <c r="A9" s="11">
        <v>4</v>
      </c>
      <c r="B9" s="11" t="s">
        <v>97</v>
      </c>
      <c r="C9" s="11" t="s">
        <v>8</v>
      </c>
      <c r="D9" s="68">
        <v>0</v>
      </c>
      <c r="E9" s="68">
        <v>0</v>
      </c>
      <c r="F9" s="68">
        <f t="shared" si="0"/>
        <v>0</v>
      </c>
    </row>
    <row r="10" spans="1:6" ht="15.75" x14ac:dyDescent="0.25">
      <c r="A10" s="11">
        <v>5</v>
      </c>
      <c r="B10" s="11" t="s">
        <v>98</v>
      </c>
      <c r="C10" s="11" t="s">
        <v>8</v>
      </c>
      <c r="D10" s="68">
        <v>0</v>
      </c>
      <c r="E10" s="68">
        <v>0</v>
      </c>
      <c r="F10" s="68">
        <f t="shared" si="0"/>
        <v>0</v>
      </c>
    </row>
    <row r="11" spans="1:6" ht="31.5" x14ac:dyDescent="0.25">
      <c r="A11" s="11">
        <v>6</v>
      </c>
      <c r="B11" s="11" t="s">
        <v>26</v>
      </c>
      <c r="C11" s="11" t="s">
        <v>8</v>
      </c>
      <c r="D11" s="68">
        <v>0</v>
      </c>
      <c r="E11" s="68">
        <v>0</v>
      </c>
      <c r="F11" s="68">
        <f t="shared" si="0"/>
        <v>0</v>
      </c>
    </row>
    <row r="12" spans="1:6" ht="31.5" x14ac:dyDescent="0.25">
      <c r="A12" s="11">
        <v>7</v>
      </c>
      <c r="B12" s="11" t="s">
        <v>27</v>
      </c>
      <c r="C12" s="11" t="s">
        <v>8</v>
      </c>
      <c r="D12" s="68">
        <v>0</v>
      </c>
      <c r="E12" s="68">
        <v>0</v>
      </c>
      <c r="F12" s="68">
        <f t="shared" si="0"/>
        <v>0</v>
      </c>
    </row>
    <row r="13" spans="1:6" ht="15.75" x14ac:dyDescent="0.25">
      <c r="A13" s="11">
        <v>8</v>
      </c>
      <c r="B13" s="11" t="s">
        <v>94</v>
      </c>
      <c r="C13" s="11" t="s">
        <v>57</v>
      </c>
      <c r="D13" s="68">
        <v>0</v>
      </c>
      <c r="E13" s="68">
        <v>0</v>
      </c>
      <c r="F13" s="68">
        <f t="shared" si="0"/>
        <v>0</v>
      </c>
    </row>
    <row r="14" spans="1:6" ht="15.75" x14ac:dyDescent="0.25">
      <c r="A14" s="11">
        <v>9</v>
      </c>
      <c r="B14" s="11" t="s">
        <v>91</v>
      </c>
      <c r="C14" s="11" t="s">
        <v>90</v>
      </c>
      <c r="D14" s="68">
        <v>0</v>
      </c>
      <c r="E14" s="68">
        <v>0</v>
      </c>
      <c r="F14" s="68">
        <f t="shared" si="0"/>
        <v>0</v>
      </c>
    </row>
    <row r="15" spans="1:6" ht="15.75" x14ac:dyDescent="0.25">
      <c r="A15" s="11">
        <v>10</v>
      </c>
      <c r="B15" s="11" t="s">
        <v>100</v>
      </c>
      <c r="C15" s="11" t="s">
        <v>90</v>
      </c>
      <c r="D15" s="68">
        <v>0</v>
      </c>
      <c r="E15" s="68">
        <v>0</v>
      </c>
      <c r="F15" s="68">
        <f t="shared" si="0"/>
        <v>0</v>
      </c>
    </row>
    <row r="16" spans="1:6" ht="15.75" x14ac:dyDescent="0.25">
      <c r="A16" s="11">
        <v>11</v>
      </c>
      <c r="B16" s="11" t="s">
        <v>92</v>
      </c>
      <c r="C16" s="11" t="s">
        <v>90</v>
      </c>
      <c r="D16" s="68">
        <v>0</v>
      </c>
      <c r="E16" s="68">
        <v>0</v>
      </c>
      <c r="F16" s="68">
        <f t="shared" si="0"/>
        <v>0</v>
      </c>
    </row>
    <row r="17" spans="1:6" ht="15.75" x14ac:dyDescent="0.25">
      <c r="A17" s="94" t="s">
        <v>103</v>
      </c>
      <c r="B17" s="95"/>
      <c r="C17" s="95"/>
      <c r="D17" s="95"/>
      <c r="E17" s="96"/>
      <c r="F17" s="50">
        <f>SUM(F6:F16)</f>
        <v>0</v>
      </c>
    </row>
  </sheetData>
  <mergeCells count="2">
    <mergeCell ref="A3:F3"/>
    <mergeCell ref="A17:E1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B2454-2339-43C2-9235-2D0F7AAE16BF}">
  <sheetPr>
    <pageSetUpPr fitToPage="1"/>
  </sheetPr>
  <dimension ref="B2:G8"/>
  <sheetViews>
    <sheetView workbookViewId="0">
      <selection activeCell="G5" sqref="G5:G6"/>
    </sheetView>
  </sheetViews>
  <sheetFormatPr defaultRowHeight="15" x14ac:dyDescent="0.25"/>
  <cols>
    <col min="2" max="2" width="3.42578125" customWidth="1"/>
    <col min="3" max="3" width="29.42578125" style="1" customWidth="1"/>
    <col min="4" max="7" width="15" customWidth="1"/>
  </cols>
  <sheetData>
    <row r="2" spans="2:7" x14ac:dyDescent="0.25">
      <c r="B2" s="76" t="s">
        <v>59</v>
      </c>
      <c r="C2" s="76"/>
      <c r="D2" s="76"/>
      <c r="E2" s="76"/>
      <c r="F2" s="76"/>
      <c r="G2" s="76"/>
    </row>
    <row r="3" spans="2:7" ht="63" x14ac:dyDescent="0.25">
      <c r="B3" s="2" t="s">
        <v>1</v>
      </c>
      <c r="C3" s="2" t="s">
        <v>21</v>
      </c>
      <c r="D3" s="2" t="s">
        <v>3</v>
      </c>
      <c r="E3" s="2" t="s">
        <v>63</v>
      </c>
      <c r="F3" s="2" t="s">
        <v>64</v>
      </c>
      <c r="G3" s="2" t="s">
        <v>65</v>
      </c>
    </row>
    <row r="4" spans="2:7" ht="15.75" x14ac:dyDescent="0.25"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 t="s">
        <v>101</v>
      </c>
    </row>
    <row r="5" spans="2:7" ht="31.5" x14ac:dyDescent="0.25">
      <c r="B5" s="23">
        <v>1</v>
      </c>
      <c r="C5" s="23" t="s">
        <v>27</v>
      </c>
      <c r="D5" s="23" t="s">
        <v>8</v>
      </c>
      <c r="E5" s="51">
        <v>0</v>
      </c>
      <c r="F5" s="51">
        <v>0</v>
      </c>
      <c r="G5" s="51">
        <f>E5+F5</f>
        <v>0</v>
      </c>
    </row>
    <row r="6" spans="2:7" ht="31.5" x14ac:dyDescent="0.25">
      <c r="B6" s="23">
        <v>2</v>
      </c>
      <c r="C6" s="23" t="s">
        <v>49</v>
      </c>
      <c r="D6" s="23" t="s">
        <v>8</v>
      </c>
      <c r="E6" s="51">
        <v>0</v>
      </c>
      <c r="F6" s="51">
        <v>0</v>
      </c>
      <c r="G6" s="51">
        <f>E6+F6</f>
        <v>0</v>
      </c>
    </row>
    <row r="7" spans="2:7" ht="15.75" x14ac:dyDescent="0.25">
      <c r="B7" s="98" t="s">
        <v>30</v>
      </c>
      <c r="C7" s="99"/>
      <c r="D7" s="99"/>
      <c r="E7" s="99"/>
      <c r="F7" s="100"/>
      <c r="G7" s="52">
        <f>SUM(G5:G6)</f>
        <v>0</v>
      </c>
    </row>
    <row r="8" spans="2:7" ht="15.75" customHeight="1" x14ac:dyDescent="0.25">
      <c r="B8" s="101" t="s">
        <v>106</v>
      </c>
      <c r="C8" s="102"/>
      <c r="D8" s="102"/>
      <c r="E8" s="102"/>
      <c r="F8" s="103"/>
      <c r="G8" s="53">
        <f>G7*4</f>
        <v>0</v>
      </c>
    </row>
  </sheetData>
  <mergeCells count="3">
    <mergeCell ref="B2:G2"/>
    <mergeCell ref="B7:F7"/>
    <mergeCell ref="B8:F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54774-93AA-420A-A86A-53A506901FB4}">
  <sheetPr>
    <pageSetUpPr fitToPage="1"/>
  </sheetPr>
  <dimension ref="A1:F15"/>
  <sheetViews>
    <sheetView workbookViewId="0">
      <selection activeCell="F14" sqref="F14:F15"/>
    </sheetView>
  </sheetViews>
  <sheetFormatPr defaultRowHeight="15" x14ac:dyDescent="0.25"/>
  <cols>
    <col min="1" max="1" width="8.42578125" customWidth="1"/>
    <col min="2" max="2" width="53" customWidth="1"/>
    <col min="3" max="3" width="16.5703125" customWidth="1"/>
    <col min="4" max="4" width="13.7109375" customWidth="1"/>
    <col min="5" max="5" width="15.5703125" customWidth="1"/>
    <col min="6" max="6" width="23.5703125" customWidth="1"/>
  </cols>
  <sheetData>
    <row r="1" spans="1:6" x14ac:dyDescent="0.25">
      <c r="A1" s="93" t="s">
        <v>68</v>
      </c>
      <c r="B1" s="80"/>
      <c r="C1" s="80"/>
      <c r="D1" s="80"/>
      <c r="E1" s="80"/>
      <c r="F1" s="80"/>
    </row>
    <row r="2" spans="1:6" ht="47.25" x14ac:dyDescent="0.25">
      <c r="A2" s="2" t="s">
        <v>1</v>
      </c>
      <c r="B2" s="2" t="s">
        <v>21</v>
      </c>
      <c r="C2" s="2" t="s">
        <v>3</v>
      </c>
      <c r="D2" s="2" t="s">
        <v>63</v>
      </c>
      <c r="E2" s="2" t="s">
        <v>64</v>
      </c>
      <c r="F2" s="2" t="s">
        <v>65</v>
      </c>
    </row>
    <row r="3" spans="1:6" x14ac:dyDescent="0.25">
      <c r="A3" s="8">
        <v>1</v>
      </c>
      <c r="B3" s="9">
        <v>2</v>
      </c>
      <c r="C3" s="8">
        <v>3</v>
      </c>
      <c r="D3" s="8">
        <v>4</v>
      </c>
      <c r="E3" s="8">
        <v>5</v>
      </c>
      <c r="F3" s="9" t="s">
        <v>101</v>
      </c>
    </row>
    <row r="4" spans="1:6" ht="31.5" x14ac:dyDescent="0.25">
      <c r="A4" s="10">
        <v>1</v>
      </c>
      <c r="B4" s="11" t="s">
        <v>69</v>
      </c>
      <c r="C4" s="10" t="s">
        <v>20</v>
      </c>
      <c r="D4" s="69">
        <v>0</v>
      </c>
      <c r="E4" s="69">
        <v>0</v>
      </c>
      <c r="F4" s="69">
        <f>D4+E4</f>
        <v>0</v>
      </c>
    </row>
    <row r="5" spans="1:6" ht="15.75" x14ac:dyDescent="0.25">
      <c r="A5" s="10">
        <v>2</v>
      </c>
      <c r="B5" s="11" t="s">
        <v>70</v>
      </c>
      <c r="C5" s="10" t="s">
        <v>45</v>
      </c>
      <c r="D5" s="69">
        <v>0</v>
      </c>
      <c r="E5" s="69">
        <v>0</v>
      </c>
      <c r="F5" s="69">
        <f t="shared" ref="F5:F13" si="0">D5+E5</f>
        <v>0</v>
      </c>
    </row>
    <row r="6" spans="1:6" ht="15.75" x14ac:dyDescent="0.25">
      <c r="A6" s="10">
        <v>3</v>
      </c>
      <c r="B6" s="11" t="s">
        <v>71</v>
      </c>
      <c r="C6" s="10" t="s">
        <v>36</v>
      </c>
      <c r="D6" s="69">
        <v>0</v>
      </c>
      <c r="E6" s="69">
        <v>0</v>
      </c>
      <c r="F6" s="69">
        <f t="shared" si="0"/>
        <v>0</v>
      </c>
    </row>
    <row r="7" spans="1:6" ht="15.75" x14ac:dyDescent="0.25">
      <c r="A7" s="10">
        <v>4</v>
      </c>
      <c r="B7" s="11" t="s">
        <v>75</v>
      </c>
      <c r="C7" s="10" t="s">
        <v>20</v>
      </c>
      <c r="D7" s="69">
        <v>0</v>
      </c>
      <c r="E7" s="69">
        <v>0</v>
      </c>
      <c r="F7" s="69">
        <f t="shared" si="0"/>
        <v>0</v>
      </c>
    </row>
    <row r="8" spans="1:6" ht="15.75" x14ac:dyDescent="0.25">
      <c r="A8" s="10">
        <v>5</v>
      </c>
      <c r="B8" s="11" t="s">
        <v>76</v>
      </c>
      <c r="C8" s="10" t="s">
        <v>20</v>
      </c>
      <c r="D8" s="69">
        <v>0</v>
      </c>
      <c r="E8" s="69">
        <v>0</v>
      </c>
      <c r="F8" s="69">
        <f t="shared" si="0"/>
        <v>0</v>
      </c>
    </row>
    <row r="9" spans="1:6" ht="15.75" x14ac:dyDescent="0.25">
      <c r="A9" s="10">
        <v>6</v>
      </c>
      <c r="B9" s="11" t="s">
        <v>11</v>
      </c>
      <c r="C9" s="10" t="s">
        <v>20</v>
      </c>
      <c r="D9" s="69">
        <v>0</v>
      </c>
      <c r="E9" s="69">
        <v>0</v>
      </c>
      <c r="F9" s="69">
        <f t="shared" si="0"/>
        <v>0</v>
      </c>
    </row>
    <row r="10" spans="1:6" ht="15.75" x14ac:dyDescent="0.25">
      <c r="A10" s="10">
        <v>7</v>
      </c>
      <c r="B10" s="11" t="s">
        <v>72</v>
      </c>
      <c r="C10" s="10" t="s">
        <v>20</v>
      </c>
      <c r="D10" s="69">
        <v>0</v>
      </c>
      <c r="E10" s="69">
        <v>0</v>
      </c>
      <c r="F10" s="69">
        <f t="shared" si="0"/>
        <v>0</v>
      </c>
    </row>
    <row r="11" spans="1:6" ht="15.75" x14ac:dyDescent="0.25">
      <c r="A11" s="10">
        <v>8</v>
      </c>
      <c r="B11" s="11" t="s">
        <v>73</v>
      </c>
      <c r="C11" s="10" t="s">
        <v>20</v>
      </c>
      <c r="D11" s="69">
        <v>0</v>
      </c>
      <c r="E11" s="69">
        <v>0</v>
      </c>
      <c r="F11" s="69">
        <f t="shared" si="0"/>
        <v>0</v>
      </c>
    </row>
    <row r="12" spans="1:6" ht="15.75" x14ac:dyDescent="0.25">
      <c r="A12" s="10">
        <v>9</v>
      </c>
      <c r="B12" s="11" t="s">
        <v>61</v>
      </c>
      <c r="C12" s="10" t="s">
        <v>20</v>
      </c>
      <c r="D12" s="69">
        <v>0</v>
      </c>
      <c r="E12" s="69">
        <v>0</v>
      </c>
      <c r="F12" s="69">
        <f t="shared" si="0"/>
        <v>0</v>
      </c>
    </row>
    <row r="13" spans="1:6" ht="15.75" x14ac:dyDescent="0.25">
      <c r="A13" s="10">
        <v>10</v>
      </c>
      <c r="B13" s="11" t="s">
        <v>74</v>
      </c>
      <c r="C13" s="10" t="s">
        <v>20</v>
      </c>
      <c r="D13" s="69">
        <v>0</v>
      </c>
      <c r="E13" s="69">
        <v>0</v>
      </c>
      <c r="F13" s="69">
        <f t="shared" si="0"/>
        <v>0</v>
      </c>
    </row>
    <row r="14" spans="1:6" ht="15.75" x14ac:dyDescent="0.25">
      <c r="A14" s="104" t="s">
        <v>18</v>
      </c>
      <c r="B14" s="105"/>
      <c r="C14" s="105"/>
      <c r="D14" s="105"/>
      <c r="E14" s="106"/>
      <c r="F14" s="118">
        <f>SUM(F4:F13)</f>
        <v>0</v>
      </c>
    </row>
    <row r="15" spans="1:6" ht="31.5" customHeight="1" x14ac:dyDescent="0.25">
      <c r="A15" s="107" t="s">
        <v>107</v>
      </c>
      <c r="B15" s="108"/>
      <c r="C15" s="108"/>
      <c r="D15" s="108"/>
      <c r="E15" s="109"/>
      <c r="F15" s="119">
        <f>F14*3</f>
        <v>0</v>
      </c>
    </row>
  </sheetData>
  <mergeCells count="3">
    <mergeCell ref="A1:F1"/>
    <mergeCell ref="A14:E14"/>
    <mergeCell ref="A15:E1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VW Transporter 2004 r</vt:lpstr>
      <vt:lpstr>Volkswagen Transporter 2005</vt:lpstr>
      <vt:lpstr>Skoda Yeti 2015</vt:lpstr>
      <vt:lpstr>Dacia Logan 2007r</vt:lpstr>
      <vt:lpstr>Dacia Logan 2009</vt:lpstr>
      <vt:lpstr>Land Rover 2003</vt:lpstr>
      <vt:lpstr>Peugeot Boxer</vt:lpstr>
      <vt:lpstr>Przyczepy</vt:lpstr>
      <vt:lpstr>Samochód inny typu Quad</vt:lpstr>
      <vt:lpstr>Isuzu D-Max</vt:lpstr>
      <vt:lpstr>Hyundai Tucson</vt:lpstr>
      <vt:lpstr>Badania techniczne pojazdu</vt:lpstr>
      <vt:lpstr>Holowanie pojazdu</vt:lpstr>
    </vt:vector>
  </TitlesOfParts>
  <Company>PGWWP KZGW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Bocian</dc:creator>
  <cp:lastModifiedBy>Magda Lewandowska</cp:lastModifiedBy>
  <cp:lastPrinted>2023-03-06T10:30:03Z</cp:lastPrinted>
  <dcterms:created xsi:type="dcterms:W3CDTF">2018-11-19T12:13:29Z</dcterms:created>
  <dcterms:modified xsi:type="dcterms:W3CDTF">2023-03-06T11:42:46Z</dcterms:modified>
</cp:coreProperties>
</file>