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Konserwacje\Konserwacje 2023\Pniowiecki\Platforma zakupowa\"/>
    </mc:Choice>
  </mc:AlternateContent>
  <xr:revisionPtr revIDLastSave="0" documentId="13_ncr:1_{FCDDBA3E-AFB5-45A1-8CE5-91B37E1AB13A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Zadanie 3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1" l="1"/>
  <c r="G8" i="21"/>
  <c r="G7" i="21"/>
  <c r="A8" i="21"/>
  <c r="A9" i="21" s="1"/>
  <c r="A10" i="21" s="1"/>
  <c r="A11" i="21" s="1"/>
  <c r="A12" i="21" s="1"/>
  <c r="A13" i="21" s="1"/>
  <c r="A7" i="21"/>
  <c r="G13" i="21"/>
  <c r="G9" i="21" l="1"/>
  <c r="G10" i="21"/>
  <c r="G11" i="21"/>
  <c r="G12" i="21"/>
  <c r="G14" i="21" l="1"/>
  <c r="G15" i="21" s="1"/>
  <c r="G16" i="21" l="1"/>
</calcChain>
</file>

<file path=xl/sharedStrings.xml><?xml version="1.0" encoding="utf-8"?>
<sst xmlns="http://schemas.openxmlformats.org/spreadsheetml/2006/main" count="38" uniqueCount="34">
  <si>
    <t>Lp.</t>
  </si>
  <si>
    <t>j.m.</t>
  </si>
  <si>
    <t>Wartość netto:</t>
  </si>
  <si>
    <t>Wartość brutto:</t>
  </si>
  <si>
    <t>Podatek VAT:</t>
  </si>
  <si>
    <t>Cena jednostkowa netto [zł]</t>
  </si>
  <si>
    <t>WARTOŚĆ
[ZŁ]</t>
  </si>
  <si>
    <t>Obmiar</t>
  </si>
  <si>
    <t>Podstawa</t>
  </si>
  <si>
    <t xml:space="preserve">RAZEM </t>
  </si>
  <si>
    <t>m</t>
  </si>
  <si>
    <t>Wycena własna</t>
  </si>
  <si>
    <t>KNR 15-01 0114-04</t>
  </si>
  <si>
    <t>Ręczne wykoszenie porostów gęstych twardych ze skarp</t>
  </si>
  <si>
    <t xml:space="preserve">Nazwa usługi                                                                                 (prac konserwacyjnych)  </t>
  </si>
  <si>
    <t>KNR 15-01 0115-01</t>
  </si>
  <si>
    <t>Wygrabianie wykoszonych porostów ze skarp o szer.do 2.0 m</t>
  </si>
  <si>
    <t>t</t>
  </si>
  <si>
    <t>Mechaniczne wykoszenie roślinności korzeniącej się w dnie rzeki za pomocą łyżki koszącej o szerokości dna do 1,2 m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</si>
  <si>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</si>
  <si>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Usuwanie zatorów, rozbiórka tam bobrowych i nieczystości tamujących swobodny przepływ wód w korytach cieków, urządzeniach wodnych  robocizna - 2 r-g  koparka 0,3 m-g  ciągnik z przyczepą-1m-g  piła motorowa - 1,5m-g</t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</si>
  <si>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</si>
  <si>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Wywóz zanieczyszczeń i materiałów pochodzących z rozbiórek tam bobrowych, zatorów oraz prac konserwacyjnych na składowisko,  w tym gruz i komunalne (uwzględnić załadunek, transport i koszt składowania na składowisku)</t>
  </si>
  <si>
    <t>KNR 15-01 0116-01 analogia</t>
  </si>
  <si>
    <t>Nadzory przyrodnicze w tym: botanik, ichtiolog, ornitolog itp.</t>
  </si>
  <si>
    <t>szt.</t>
  </si>
  <si>
    <t>Konserwacja cieku Pniowieckiego w km 0+000-2+650 m. Tarnowskie Góry, gm. Tarnowskie Góry</t>
  </si>
  <si>
    <t>KNR 2-01 0109-05</t>
  </si>
  <si>
    <t>Ręczne ścinanie i karczowanie średniej gęstości krzaków i poszycia</t>
  </si>
  <si>
    <t>KNR 2-01 0111-04</t>
  </si>
  <si>
    <t>Oczyszczenie terenu z pozostałości po wykarczowaniu</t>
  </si>
  <si>
    <t>ha</t>
  </si>
  <si>
    <t>Kosztorys ofertowy</t>
  </si>
  <si>
    <t>Zał. 4 do zapytania ofertowego GL.ROZ.2711.156.2023.30E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</si>
</sst>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[$-415]#,##0.00"/>
  </numFmts>
  <fonts count="6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2"/>
      <color theme="1"/>
      <name val="Calibri1"/>
      <charset val="238"/>
    </font>
    <font>
      <sz val="18"/>
      <color rgb="FF1F497D"/>
      <name val="Cambria"/>
      <family val="2"/>
      <charset val="238"/>
    </font>
    <font>
      <vertAlign val="superscript"/>
      <sz val="11"/>
      <color rgb="FF000000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36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8" fillId="9" borderId="9" applyNumberFormat="0" applyFont="0" applyAlignment="0" applyProtection="0"/>
    <xf numFmtId="164" fontId="26" fillId="0" borderId="0"/>
    <xf numFmtId="0" fontId="1" fillId="0" borderId="0"/>
    <xf numFmtId="0" fontId="28" fillId="0" borderId="0"/>
    <xf numFmtId="164" fontId="26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30" fillId="0" borderId="0" applyNumberFormat="0" applyBorder="0" applyProtection="0"/>
    <xf numFmtId="0" fontId="31" fillId="0" borderId="0" applyNumberFormat="0" applyBorder="0" applyProtection="0"/>
    <xf numFmtId="165" fontId="31" fillId="0" borderId="0" applyBorder="0" applyProtection="0"/>
    <xf numFmtId="0" fontId="1" fillId="0" borderId="0"/>
    <xf numFmtId="0" fontId="46" fillId="0" borderId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47" fillId="5" borderId="0" applyNumberFormat="0" applyBorder="0" applyAlignment="0" applyProtection="0"/>
    <xf numFmtId="0" fontId="38" fillId="6" borderId="5" applyNumberFormat="0" applyAlignment="0" applyProtection="0"/>
    <xf numFmtId="0" fontId="39" fillId="7" borderId="6" applyNumberFormat="0" applyAlignment="0" applyProtection="0"/>
    <xf numFmtId="0" fontId="40" fillId="7" borderId="5" applyNumberFormat="0" applyAlignment="0" applyProtection="0"/>
    <xf numFmtId="0" fontId="41" fillId="0" borderId="7" applyNumberFormat="0" applyFill="0" applyAlignment="0" applyProtection="0"/>
    <xf numFmtId="0" fontId="42" fillId="8" borderId="8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5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5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49" fillId="0" borderId="0"/>
    <xf numFmtId="0" fontId="50" fillId="0" borderId="0"/>
    <xf numFmtId="0" fontId="51" fillId="34" borderId="0"/>
    <xf numFmtId="0" fontId="51" fillId="35" borderId="0"/>
    <xf numFmtId="0" fontId="50" fillId="36" borderId="0"/>
    <xf numFmtId="0" fontId="52" fillId="37" borderId="0"/>
    <xf numFmtId="0" fontId="53" fillId="38" borderId="0"/>
    <xf numFmtId="0" fontId="54" fillId="0" borderId="0"/>
    <xf numFmtId="0" fontId="55" fillId="39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40" borderId="0"/>
    <xf numFmtId="0" fontId="61" fillId="0" borderId="0"/>
    <xf numFmtId="0" fontId="61" fillId="0" borderId="0"/>
    <xf numFmtId="0" fontId="62" fillId="40" borderId="24"/>
    <xf numFmtId="0" fontId="63" fillId="0" borderId="0"/>
    <xf numFmtId="0" fontId="49" fillId="0" borderId="0"/>
    <xf numFmtId="0" fontId="49" fillId="0" borderId="0"/>
    <xf numFmtId="0" fontId="52" fillId="0" borderId="0"/>
    <xf numFmtId="0" fontId="26" fillId="0" borderId="0"/>
    <xf numFmtId="0" fontId="65" fillId="0" borderId="0" applyBorder="0" applyProtection="0"/>
    <xf numFmtId="0" fontId="46" fillId="0" borderId="0"/>
  </cellStyleXfs>
  <cellXfs count="46">
    <xf numFmtId="0" fontId="0" fillId="0" borderId="0" xfId="0"/>
    <xf numFmtId="0" fontId="7" fillId="0" borderId="0" xfId="0" applyFont="1"/>
    <xf numFmtId="4" fontId="0" fillId="0" borderId="0" xfId="0" applyNumberFormat="1"/>
    <xf numFmtId="0" fontId="8" fillId="0" borderId="0" xfId="0" applyFont="1"/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 readingOrder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8" fillId="2" borderId="1" xfId="48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27" fillId="0" borderId="21" xfId="47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49" fillId="0" borderId="0" xfId="112"/>
    <xf numFmtId="0" fontId="26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4" fillId="2" borderId="0" xfId="112" applyFont="1" applyFill="1" applyAlignment="1">
      <alignment horizontal="center" vertical="center"/>
    </xf>
    <xf numFmtId="0" fontId="0" fillId="2" borderId="0" xfId="0" applyFill="1"/>
    <xf numFmtId="0" fontId="49" fillId="2" borderId="0" xfId="112" applyFill="1" applyAlignment="1">
      <alignment horizontal="center" vertical="center" wrapText="1"/>
    </xf>
    <xf numFmtId="0" fontId="49" fillId="2" borderId="0" xfId="112" applyFill="1"/>
    <xf numFmtId="14" fontId="49" fillId="2" borderId="0" xfId="112" applyNumberFormat="1" applyFill="1"/>
    <xf numFmtId="2" fontId="49" fillId="2" borderId="0" xfId="112" applyNumberFormat="1" applyFill="1" applyAlignment="1">
      <alignment horizontal="left"/>
    </xf>
    <xf numFmtId="2" fontId="49" fillId="2" borderId="0" xfId="112" applyNumberFormat="1" applyFill="1"/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64" fillId="2" borderId="0" xfId="112" applyFont="1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25" fillId="2" borderId="12" xfId="0" applyFont="1" applyFill="1" applyBorder="1" applyAlignment="1">
      <alignment horizontal="right" vertical="center"/>
    </xf>
    <xf numFmtId="0" fontId="25" fillId="2" borderId="14" xfId="0" applyFont="1" applyFill="1" applyBorder="1" applyAlignment="1">
      <alignment horizontal="right" vertical="center"/>
    </xf>
    <xf numFmtId="0" fontId="25" fillId="2" borderId="15" xfId="0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5" fillId="2" borderId="17" xfId="0" applyFont="1" applyFill="1" applyBorder="1" applyAlignment="1">
      <alignment horizontal="right" vertical="center"/>
    </xf>
    <xf numFmtId="0" fontId="25" fillId="2" borderId="18" xfId="0" applyFont="1" applyFill="1" applyBorder="1" applyAlignment="1">
      <alignment horizontal="right" vertical="center"/>
    </xf>
    <xf numFmtId="0" fontId="25" fillId="2" borderId="19" xfId="0" applyFont="1" applyFill="1" applyBorder="1" applyAlignment="1">
      <alignment horizontal="right" vertical="center"/>
    </xf>
    <xf numFmtId="0" fontId="25" fillId="2" borderId="20" xfId="0" applyFont="1" applyFill="1" applyBorder="1" applyAlignment="1">
      <alignment horizontal="right" vertical="center"/>
    </xf>
    <xf numFmtId="0" fontId="25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</cellXfs>
  <cellStyles count="136">
    <cellStyle name="20% — akcent 1" xfId="20" builtinId="30" customBuiltin="1"/>
    <cellStyle name="20% — akcent 1 2" xfId="74" xr:uid="{BAAB4945-A162-4665-BB0B-30D73F8BBE3E}"/>
    <cellStyle name="20% — akcent 1 3" xfId="98" xr:uid="{8E5B16C8-93B3-458A-BFA8-B450C373A612}"/>
    <cellStyle name="20% — akcent 2" xfId="24" builtinId="34" customBuiltin="1"/>
    <cellStyle name="20% — akcent 2 2" xfId="78" xr:uid="{2E1553D6-D0FF-49AB-A3B4-168F9856FDCA}"/>
    <cellStyle name="20% — akcent 2 3" xfId="100" xr:uid="{8DF43AAB-3B53-4460-A8CB-0D2C29D3FC1D}"/>
    <cellStyle name="20% — akcent 3" xfId="28" builtinId="38" customBuiltin="1"/>
    <cellStyle name="20% — akcent 3 2" xfId="82" xr:uid="{4A34330B-6060-4D4F-9909-B9F4A068F5A2}"/>
    <cellStyle name="20% — akcent 3 3" xfId="102" xr:uid="{42223EB2-61C3-4134-BC74-07BF0409A177}"/>
    <cellStyle name="20% — akcent 4" xfId="32" builtinId="42" customBuiltin="1"/>
    <cellStyle name="20% — akcent 4 2" xfId="86" xr:uid="{599E2581-6235-4E33-8B90-001BCDB7202E}"/>
    <cellStyle name="20% — akcent 4 3" xfId="104" xr:uid="{2A15D3DF-8283-4E59-8F21-ABFB5D74F4B0}"/>
    <cellStyle name="20% — akcent 5" xfId="36" builtinId="46" customBuiltin="1"/>
    <cellStyle name="20% — akcent 5 2" xfId="90" xr:uid="{45A47DA7-5D41-49F8-A24B-B52B381955E1}"/>
    <cellStyle name="20% — akcent 5 3" xfId="106" xr:uid="{F09A85D8-87CD-4D10-B8AE-1DCDC7E2EBB2}"/>
    <cellStyle name="20% — akcent 6" xfId="40" builtinId="50" customBuiltin="1"/>
    <cellStyle name="20% — akcent 6 2" xfId="94" xr:uid="{D336336F-6F5B-4666-B9A7-2ECC93CCC76A}"/>
    <cellStyle name="20% — akcent 6 3" xfId="108" xr:uid="{ACA95C82-C370-4470-AAFF-9C8DA5D6A7E4}"/>
    <cellStyle name="40% — akcent 1" xfId="21" builtinId="31" customBuiltin="1"/>
    <cellStyle name="40% — akcent 1 2" xfId="75" xr:uid="{D0DCEB85-128F-4A97-8D84-0C4050D58A6A}"/>
    <cellStyle name="40% — akcent 1 3" xfId="99" xr:uid="{7293A8CC-8794-46C6-B9EB-77FE06217BCF}"/>
    <cellStyle name="40% — akcent 2" xfId="25" builtinId="35" customBuiltin="1"/>
    <cellStyle name="40% — akcent 2 2" xfId="79" xr:uid="{64FA6121-6E2A-4BEA-A466-2AAC598BC1A1}"/>
    <cellStyle name="40% — akcent 2 3" xfId="101" xr:uid="{999482DE-669F-4961-A34E-2A9814B3F2D5}"/>
    <cellStyle name="40% — akcent 3" xfId="29" builtinId="39" customBuiltin="1"/>
    <cellStyle name="40% — akcent 3 2" xfId="83" xr:uid="{8AD1191E-E568-41DA-A6BB-65D020DBF75A}"/>
    <cellStyle name="40% — akcent 3 3" xfId="103" xr:uid="{DA4160D9-A6F1-4277-B475-009932B9DFF0}"/>
    <cellStyle name="40% — akcent 4" xfId="33" builtinId="43" customBuiltin="1"/>
    <cellStyle name="40% — akcent 4 2" xfId="87" xr:uid="{59BC9F84-7C67-4E07-8493-C8E7B4C7202E}"/>
    <cellStyle name="40% — akcent 4 3" xfId="105" xr:uid="{29273338-FCD9-41FE-AB0D-EACB3C1FFAC6}"/>
    <cellStyle name="40% — akcent 5" xfId="37" builtinId="47" customBuiltin="1"/>
    <cellStyle name="40% — akcent 5 2" xfId="91" xr:uid="{342CB641-6E09-49C6-AE1C-52284EB181F0}"/>
    <cellStyle name="40% — akcent 5 3" xfId="107" xr:uid="{E7B14346-7623-42D7-9454-7A5BFF258B40}"/>
    <cellStyle name="40% — akcent 6" xfId="41" builtinId="51" customBuiltin="1"/>
    <cellStyle name="40% — akcent 6 2" xfId="95" xr:uid="{6D24D2B5-D7A0-4999-8875-405FE62CFF70}"/>
    <cellStyle name="40% — akcent 6 3" xfId="109" xr:uid="{D61990D5-CEB9-4765-83D9-CDAEED90E2BA}"/>
    <cellStyle name="60% — akcent 1" xfId="22" builtinId="32" customBuiltin="1"/>
    <cellStyle name="60% — akcent 1 2" xfId="76" xr:uid="{F9F19522-E1A0-43FC-B737-BCC63B2C5050}"/>
    <cellStyle name="60% — akcent 2" xfId="26" builtinId="36" customBuiltin="1"/>
    <cellStyle name="60% — akcent 2 2" xfId="80" xr:uid="{85F3C5DA-00BD-4A25-9DB3-3B1779CD843C}"/>
    <cellStyle name="60% — akcent 3" xfId="30" builtinId="40" customBuiltin="1"/>
    <cellStyle name="60% — akcent 3 2" xfId="84" xr:uid="{0FA909B3-A1FE-4DFB-B6D4-18D20644DCB5}"/>
    <cellStyle name="60% — akcent 4" xfId="34" builtinId="44" customBuiltin="1"/>
    <cellStyle name="60% — akcent 4 2" xfId="88" xr:uid="{AC43FAAD-4283-4185-817F-91B691C78081}"/>
    <cellStyle name="60% — akcent 5" xfId="38" builtinId="48" customBuiltin="1"/>
    <cellStyle name="60% — akcent 5 2" xfId="92" xr:uid="{FA28D078-CB41-425E-A901-2F8F55993F5B}"/>
    <cellStyle name="60% — akcent 6" xfId="42" builtinId="52" customBuiltin="1"/>
    <cellStyle name="60% — akcent 6 2" xfId="96" xr:uid="{537B2DED-248B-49BE-83C9-24A5E5F68A7C}"/>
    <cellStyle name="Accent" xfId="113" xr:uid="{91370D97-6580-46E5-BE17-C82EB2A83805}"/>
    <cellStyle name="Accent 1" xfId="114" xr:uid="{5CF5D537-69B8-4478-B7FE-9A4DBA27A821}"/>
    <cellStyle name="Accent 2" xfId="115" xr:uid="{077F4AF1-EBF6-4678-8C08-551FE688F8EE}"/>
    <cellStyle name="Accent 3" xfId="116" xr:uid="{524BDB98-D03F-4DFC-9F7D-621FBFA64FD1}"/>
    <cellStyle name="Akcent 1" xfId="19" builtinId="29" customBuiltin="1"/>
    <cellStyle name="Akcent 1 2" xfId="73" xr:uid="{A129C04D-3ABE-49BC-AF07-9BACD15B7F33}"/>
    <cellStyle name="Akcent 2" xfId="23" builtinId="33" customBuiltin="1"/>
    <cellStyle name="Akcent 2 2" xfId="77" xr:uid="{91266DC5-BA0B-4346-8E61-F9C1EEEB6F22}"/>
    <cellStyle name="Akcent 3" xfId="27" builtinId="37" customBuiltin="1"/>
    <cellStyle name="Akcent 3 2" xfId="81" xr:uid="{12361B4D-D11B-43CE-8C5C-D0497B20C5B0}"/>
    <cellStyle name="Akcent 4" xfId="31" builtinId="41" customBuiltin="1"/>
    <cellStyle name="Akcent 4 2" xfId="85" xr:uid="{38739F8D-F072-4ECB-A297-723CE96F432D}"/>
    <cellStyle name="Akcent 5" xfId="35" builtinId="45" customBuiltin="1"/>
    <cellStyle name="Akcent 5 2" xfId="89" xr:uid="{E62B6DE2-70E3-4D29-B81E-CD81B565389A}"/>
    <cellStyle name="Akcent 6" xfId="39" builtinId="49" customBuiltin="1"/>
    <cellStyle name="Akcent 6 2" xfId="93" xr:uid="{1A66D323-F2EC-42F7-BC4B-13CD87064BC1}"/>
    <cellStyle name="Bad" xfId="117" xr:uid="{85DFA653-9A38-48AC-BC13-E581FADE522E}"/>
    <cellStyle name="Dane wejściowe" xfId="11" builtinId="20" customBuiltin="1"/>
    <cellStyle name="Dane wejściowe 2" xfId="65" xr:uid="{A15745D6-B343-439B-AF97-239620BC086A}"/>
    <cellStyle name="Dane wyjściowe" xfId="12" builtinId="21" customBuiltin="1"/>
    <cellStyle name="Dane wyjściowe 2" xfId="66" xr:uid="{79A4ADB5-4F7D-456F-A329-9962EFC1AA27}"/>
    <cellStyle name="Dobry" xfId="8" builtinId="26" customBuiltin="1"/>
    <cellStyle name="Dobry 2" xfId="62" xr:uid="{7821CC03-89E6-4A39-95B5-7D422C34B31E}"/>
    <cellStyle name="Error" xfId="118" xr:uid="{19D84D54-81D2-41C7-9120-3657B051DE02}"/>
    <cellStyle name="Excel Built-in Normal" xfId="47" xr:uid="{890D298B-992F-4B74-8672-6270FC3801DF}"/>
    <cellStyle name="Excel Built-in Normal 2" xfId="50" xr:uid="{9F1E360E-DA3F-44CF-AACE-492BDDB92A15}"/>
    <cellStyle name="Footnote" xfId="119" xr:uid="{509FFA31-1F85-422A-BBF4-73C87ED9BE82}"/>
    <cellStyle name="Good" xfId="120" xr:uid="{235AEDE5-EB26-43D8-9968-F4A235C7582A}"/>
    <cellStyle name="Heading" xfId="51" xr:uid="{88FE0608-09A4-49C6-91F3-D8DCFEAB5F87}"/>
    <cellStyle name="Heading (user)" xfId="121" xr:uid="{02350411-4BA8-4884-BA77-FB4793D78CC3}"/>
    <cellStyle name="Heading 1" xfId="122" xr:uid="{B028F930-8E26-4616-9E5F-D05479E8F40F}"/>
    <cellStyle name="Heading 2" xfId="123" xr:uid="{B7F3CB6F-68A0-4269-921B-79EAE1CA5981}"/>
    <cellStyle name="Heading1" xfId="52" xr:uid="{BF4D5A4D-CB65-455E-8DF7-9040006DB7A8}"/>
    <cellStyle name="Hyperlink" xfId="124" xr:uid="{2833045B-D7E3-41AC-8E83-AEA32278DE30}"/>
    <cellStyle name="Komórka połączona" xfId="14" builtinId="24" customBuiltin="1"/>
    <cellStyle name="Komórka połączona 2" xfId="68" xr:uid="{27682BC0-8CA5-423D-B7AE-552136FD02CA}"/>
    <cellStyle name="Komórka zaznaczona" xfId="15" builtinId="23" customBuiltin="1"/>
    <cellStyle name="Komórka zaznaczona 2" xfId="69" xr:uid="{96EE6544-408B-4569-873D-AE0B3FB79DF4}"/>
    <cellStyle name="Nagłówek 1" xfId="4" builtinId="16" customBuiltin="1"/>
    <cellStyle name="Nagłówek 1 2" xfId="58" xr:uid="{14951801-CA40-4E09-AE36-9888479B2133}"/>
    <cellStyle name="Nagłówek 2" xfId="5" builtinId="17" customBuiltin="1"/>
    <cellStyle name="Nagłówek 2 2" xfId="59" xr:uid="{3936D138-8099-42A5-B162-8EC6CA0AB5F1}"/>
    <cellStyle name="Nagłówek 3" xfId="6" builtinId="18" customBuiltin="1"/>
    <cellStyle name="Nagłówek 3 2" xfId="60" xr:uid="{09C0CB46-61B4-49A1-B960-57015FB5CAA2}"/>
    <cellStyle name="Nagłówek 4" xfId="7" builtinId="19" customBuiltin="1"/>
    <cellStyle name="Nagłówek 4 2" xfId="61" xr:uid="{54D409DC-752C-47FC-9D49-999ADD550C74}"/>
    <cellStyle name="Neutral" xfId="125" xr:uid="{1A942DC9-4DF6-4489-AAAB-C2C08335E244}"/>
    <cellStyle name="Neutralny" xfId="10" builtinId="28" customBuiltin="1"/>
    <cellStyle name="Neutralny 2" xfId="64" xr:uid="{A80D7AD6-BA25-448B-9A36-252396A1C69E}"/>
    <cellStyle name="Normalny" xfId="0" builtinId="0"/>
    <cellStyle name="Normalny 2" xfId="2" xr:uid="{00000000-0005-0000-0000-000023000000}"/>
    <cellStyle name="Normalny 2 2" xfId="53" xr:uid="{FC2D6E20-391D-406A-88CA-25174B5C0357}"/>
    <cellStyle name="Normalny 2 3" xfId="48" xr:uid="{4E8B2AD7-49C7-496B-B88A-FF9BD5E4F438}"/>
    <cellStyle name="Normalny 2 4" xfId="126" xr:uid="{4B2120A0-3580-4BA3-8D7F-35F68F8986F6}"/>
    <cellStyle name="Normalny 3" xfId="1" xr:uid="{00000000-0005-0000-0000-000024000000}"/>
    <cellStyle name="Normalny 3 2" xfId="56" xr:uid="{499D1012-105B-4BEE-ADD8-44EE54005E8F}"/>
    <cellStyle name="Normalny 3 3" xfId="49" xr:uid="{7C10F880-FD8B-41A1-B789-9A97E0AB8B9E}"/>
    <cellStyle name="Normalny 3 4" xfId="127" xr:uid="{AE9C48F4-D702-4EF4-9573-FC267CFAC60C}"/>
    <cellStyle name="Normalny 4" xfId="43" xr:uid="{00000000-0005-0000-0000-000025000000}"/>
    <cellStyle name="Normalny 4 2" xfId="57" xr:uid="{41D4AD45-CBCD-4D8D-B6BD-044FB5D14B0C}"/>
    <cellStyle name="Normalny 4 3" xfId="110" xr:uid="{714A7E08-D8F5-44A6-8CC7-76E21CCAB425}"/>
    <cellStyle name="Normalny 4 4" xfId="133" xr:uid="{B2CEC38B-2E2C-4DAE-9EFF-60F7D47BD989}"/>
    <cellStyle name="Normalny 5" xfId="45" xr:uid="{00000000-0005-0000-0000-000026000000}"/>
    <cellStyle name="Normalny 6" xfId="112" xr:uid="{B148937C-1F95-499D-90C2-238DED8A8FBF}"/>
    <cellStyle name="Normalny 7" xfId="135" xr:uid="{BF887E0E-71B8-44B3-BD9D-F82F7D7B19FA}"/>
    <cellStyle name="Note" xfId="128" xr:uid="{4970EEBA-3285-4A06-9772-AAC9FD7BF212}"/>
    <cellStyle name="Obliczenia" xfId="13" builtinId="22" customBuiltin="1"/>
    <cellStyle name="Obliczenia 2" xfId="67" xr:uid="{4E36230B-4C10-41AA-8027-71820442CAD9}"/>
    <cellStyle name="Result" xfId="54" xr:uid="{712F4D22-7563-47E3-8B7E-2587F2D87C7D}"/>
    <cellStyle name="Result (user)" xfId="129" xr:uid="{03C7FDC3-B112-4C1E-9F8B-B5406E262D77}"/>
    <cellStyle name="Result2" xfId="55" xr:uid="{422AF789-8C85-4D9C-9B1C-8F7B44550045}"/>
    <cellStyle name="Status" xfId="130" xr:uid="{534EA23D-B672-4832-B823-7AF0553616A6}"/>
    <cellStyle name="Suma" xfId="18" builtinId="25" customBuiltin="1"/>
    <cellStyle name="Suma 2" xfId="72" xr:uid="{1AF4BD1E-4BF8-427A-AE04-625D873361AE}"/>
    <cellStyle name="Tekst objaśnienia" xfId="17" builtinId="53" customBuiltin="1"/>
    <cellStyle name="Tekst objaśnienia 2" xfId="71" xr:uid="{43B92547-F4C2-4D6E-B1CE-C445329B113E}"/>
    <cellStyle name="Tekst objaśnienia 2 2" xfId="134" xr:uid="{5EDE0457-D086-4470-BACB-59DBF30AE318}"/>
    <cellStyle name="Tekst ostrzeżenia" xfId="16" builtinId="11" customBuiltin="1"/>
    <cellStyle name="Tekst ostrzeżenia 2" xfId="70" xr:uid="{1C30D638-C267-4BEF-A620-6F1E55BD7089}"/>
    <cellStyle name="Text" xfId="131" xr:uid="{066CFF21-AE55-4EC3-999C-BD01ABE46CFD}"/>
    <cellStyle name="Tytuł" xfId="3" builtinId="15" customBuiltin="1"/>
    <cellStyle name="Tytuł 2" xfId="97" xr:uid="{49970D22-A60B-4668-8B4C-A2EB2D8DAE1F}"/>
    <cellStyle name="Uwaga" xfId="46" builtinId="10" customBuiltin="1"/>
    <cellStyle name="Uwaga 2" xfId="44" xr:uid="{00000000-0005-0000-0000-00002C000000}"/>
    <cellStyle name="Uwaga 2 2" xfId="111" xr:uid="{5D8456B7-14B6-4785-8CD2-162CB82A62E3}"/>
    <cellStyle name="Warning" xfId="132" xr:uid="{34D74D73-6839-4523-B67E-916184240A40}"/>
    <cellStyle name="Zły" xfId="9" builtinId="27" customBuiltin="1"/>
    <cellStyle name="Zły 2" xfId="63" xr:uid="{2150FCA3-9E29-45E9-9116-09ECBE462C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sqref="A1:G1"/>
    </sheetView>
  </sheetViews>
  <sheetFormatPr defaultRowHeight="15"/>
  <cols>
    <col min="1" max="1" width="6.28515625" customWidth="1"/>
    <col min="2" max="2" width="16.85546875" style="1" customWidth="1"/>
    <col min="3" max="3" width="46.7109375" customWidth="1"/>
    <col min="4" max="4" width="7.42578125" customWidth="1"/>
    <col min="5" max="5" width="10.140625" customWidth="1"/>
    <col min="6" max="6" width="15.7109375" customWidth="1"/>
    <col min="7" max="7" width="15.140625" customWidth="1"/>
    <col min="10" max="10" width="7" customWidth="1"/>
    <col min="11" max="11" width="25.5703125" customWidth="1"/>
    <col min="12" max="12" width="21.5703125" customWidth="1"/>
    <col min="13" max="14" width="21.7109375" customWidth="1"/>
  </cols>
  <sheetData>
    <row r="1" spans="1:15">
      <c r="A1" s="27" t="s">
        <v>33</v>
      </c>
      <c r="B1" s="27"/>
      <c r="C1" s="27"/>
      <c r="D1" s="27"/>
      <c r="E1" s="27"/>
      <c r="F1" s="27"/>
      <c r="G1" s="27"/>
    </row>
    <row r="2" spans="1:15">
      <c r="A2" s="29" t="s">
        <v>32</v>
      </c>
      <c r="B2" s="30"/>
      <c r="C2" s="30"/>
      <c r="D2" s="30"/>
      <c r="E2" s="30"/>
      <c r="F2" s="30"/>
      <c r="G2" s="31"/>
    </row>
    <row r="3" spans="1:15">
      <c r="A3" s="41"/>
      <c r="B3" s="42"/>
      <c r="C3" s="42"/>
      <c r="D3" s="42"/>
      <c r="E3" s="42"/>
      <c r="F3" s="42"/>
      <c r="G3" s="42"/>
    </row>
    <row r="4" spans="1:15" ht="45">
      <c r="A4" s="4" t="s">
        <v>0</v>
      </c>
      <c r="B4" s="5" t="s">
        <v>8</v>
      </c>
      <c r="C4" s="13" t="s">
        <v>14</v>
      </c>
      <c r="D4" s="6" t="s">
        <v>1</v>
      </c>
      <c r="E4" s="6" t="s">
        <v>7</v>
      </c>
      <c r="F4" s="7" t="s">
        <v>5</v>
      </c>
      <c r="G4" s="7" t="s">
        <v>6</v>
      </c>
      <c r="K4" s="16"/>
      <c r="L4" s="16"/>
      <c r="M4" s="16"/>
      <c r="N4" s="16"/>
      <c r="O4" s="16"/>
    </row>
    <row r="5" spans="1:15" ht="36" customHeight="1">
      <c r="A5" s="43" t="s">
        <v>26</v>
      </c>
      <c r="B5" s="44"/>
      <c r="C5" s="44"/>
      <c r="D5" s="44"/>
      <c r="E5" s="44"/>
      <c r="F5" s="44"/>
      <c r="G5" s="45"/>
      <c r="K5" s="28"/>
      <c r="L5" s="28"/>
      <c r="M5" s="28"/>
      <c r="N5" s="28"/>
      <c r="O5" s="20"/>
    </row>
    <row r="6" spans="1:15" ht="36" customHeight="1">
      <c r="A6" s="18">
        <v>1</v>
      </c>
      <c r="B6" s="8" t="s">
        <v>27</v>
      </c>
      <c r="C6" s="18" t="s">
        <v>28</v>
      </c>
      <c r="D6" s="18" t="s">
        <v>31</v>
      </c>
      <c r="E6" s="14">
        <v>0.1</v>
      </c>
      <c r="F6" s="26"/>
      <c r="G6" s="9">
        <f>ROUND(E6*F6,2)</f>
        <v>0</v>
      </c>
      <c r="K6" s="19"/>
      <c r="L6" s="19"/>
      <c r="M6" s="19"/>
      <c r="N6" s="19"/>
      <c r="O6" s="20"/>
    </row>
    <row r="7" spans="1:15" ht="36" customHeight="1">
      <c r="A7" s="18">
        <f>A6+1</f>
        <v>2</v>
      </c>
      <c r="B7" s="8" t="s">
        <v>29</v>
      </c>
      <c r="C7" s="18" t="s">
        <v>30</v>
      </c>
      <c r="D7" s="17" t="s">
        <v>19</v>
      </c>
      <c r="E7" s="14">
        <v>1000</v>
      </c>
      <c r="F7" s="26"/>
      <c r="G7" s="9">
        <f t="shared" ref="G7:G13" si="0">ROUND(E7*F7,2)</f>
        <v>0</v>
      </c>
      <c r="K7" s="19"/>
      <c r="L7" s="19"/>
      <c r="M7" s="19"/>
      <c r="N7" s="19"/>
      <c r="O7" s="20"/>
    </row>
    <row r="8" spans="1:15" ht="39.75" customHeight="1">
      <c r="A8" s="18">
        <f t="shared" ref="A8:A13" si="1">A7+1</f>
        <v>3</v>
      </c>
      <c r="B8" s="8" t="s">
        <v>12</v>
      </c>
      <c r="C8" s="8" t="s">
        <v>13</v>
      </c>
      <c r="D8" s="17" t="s">
        <v>19</v>
      </c>
      <c r="E8" s="14">
        <v>7950</v>
      </c>
      <c r="F8" s="15"/>
      <c r="G8" s="9">
        <f>ROUND(E8*F8,2)</f>
        <v>0</v>
      </c>
      <c r="K8" s="19"/>
      <c r="L8" s="21"/>
      <c r="M8" s="21"/>
      <c r="N8" s="21"/>
      <c r="O8" s="20"/>
    </row>
    <row r="9" spans="1:15" ht="38.25" customHeight="1">
      <c r="A9" s="18">
        <f t="shared" si="1"/>
        <v>4</v>
      </c>
      <c r="B9" s="8" t="s">
        <v>15</v>
      </c>
      <c r="C9" s="8" t="s">
        <v>16</v>
      </c>
      <c r="D9" s="17" t="s">
        <v>19</v>
      </c>
      <c r="E9" s="14">
        <v>7950</v>
      </c>
      <c r="F9" s="15"/>
      <c r="G9" s="9">
        <f t="shared" si="0"/>
        <v>0</v>
      </c>
      <c r="K9" s="22"/>
      <c r="L9" s="23"/>
      <c r="M9" s="24"/>
      <c r="N9" s="24"/>
      <c r="O9" s="20"/>
    </row>
    <row r="10" spans="1:15" ht="82.5" customHeight="1">
      <c r="A10" s="18">
        <f t="shared" si="1"/>
        <v>5</v>
      </c>
      <c r="B10" s="8" t="s">
        <v>11</v>
      </c>
      <c r="C10" s="8" t="s">
        <v>20</v>
      </c>
      <c r="D10" s="17" t="s">
        <v>21</v>
      </c>
      <c r="E10" s="14">
        <v>3</v>
      </c>
      <c r="F10" s="15"/>
      <c r="G10" s="9">
        <f t="shared" si="0"/>
        <v>0</v>
      </c>
      <c r="K10" s="22"/>
      <c r="L10" s="23"/>
      <c r="M10" s="24"/>
      <c r="N10" s="24"/>
      <c r="O10" s="20"/>
    </row>
    <row r="11" spans="1:15" ht="81.75" customHeight="1">
      <c r="A11" s="18">
        <f t="shared" si="1"/>
        <v>6</v>
      </c>
      <c r="B11" s="8" t="s">
        <v>11</v>
      </c>
      <c r="C11" s="8" t="s">
        <v>22</v>
      </c>
      <c r="D11" s="8" t="s">
        <v>17</v>
      </c>
      <c r="E11" s="14">
        <v>0.1</v>
      </c>
      <c r="F11" s="15"/>
      <c r="G11" s="9">
        <f t="shared" si="0"/>
        <v>0</v>
      </c>
      <c r="K11" s="22"/>
      <c r="L11" s="22"/>
      <c r="M11" s="25"/>
      <c r="N11" s="25"/>
      <c r="O11" s="22"/>
    </row>
    <row r="12" spans="1:15" ht="66.75" customHeight="1">
      <c r="A12" s="18">
        <f t="shared" si="1"/>
        <v>7</v>
      </c>
      <c r="B12" s="17" t="s">
        <v>23</v>
      </c>
      <c r="C12" s="8" t="s">
        <v>18</v>
      </c>
      <c r="D12" s="8" t="s">
        <v>10</v>
      </c>
      <c r="E12" s="14">
        <v>2650</v>
      </c>
      <c r="F12" s="15"/>
      <c r="G12" s="9">
        <f t="shared" si="0"/>
        <v>0</v>
      </c>
      <c r="K12" s="16"/>
      <c r="L12" s="16"/>
      <c r="M12" s="16"/>
      <c r="N12" s="16"/>
      <c r="O12" s="16"/>
    </row>
    <row r="13" spans="1:15" ht="26.25" customHeight="1">
      <c r="A13" s="18">
        <f t="shared" si="1"/>
        <v>8</v>
      </c>
      <c r="B13" s="17" t="s">
        <v>11</v>
      </c>
      <c r="C13" s="8" t="s">
        <v>24</v>
      </c>
      <c r="D13" s="8" t="s">
        <v>25</v>
      </c>
      <c r="E13" s="14">
        <v>1</v>
      </c>
      <c r="F13" s="15"/>
      <c r="G13" s="9">
        <f t="shared" si="0"/>
        <v>0</v>
      </c>
      <c r="K13" s="16"/>
      <c r="L13" s="16"/>
      <c r="M13" s="16"/>
      <c r="N13" s="16"/>
      <c r="O13" s="16"/>
    </row>
    <row r="14" spans="1:15" ht="22.5" customHeight="1">
      <c r="A14" s="32" t="s">
        <v>9</v>
      </c>
      <c r="B14" s="33"/>
      <c r="C14" s="33"/>
      <c r="D14" s="33"/>
      <c r="E14" s="34"/>
      <c r="F14" s="10" t="s">
        <v>2</v>
      </c>
      <c r="G14" s="11">
        <f>ROUND(SUM(G6:G13),2)</f>
        <v>0</v>
      </c>
    </row>
    <row r="15" spans="1:15" ht="23.25" customHeight="1">
      <c r="A15" s="35"/>
      <c r="B15" s="36"/>
      <c r="C15" s="36"/>
      <c r="D15" s="36"/>
      <c r="E15" s="37"/>
      <c r="F15" s="10" t="s">
        <v>3</v>
      </c>
      <c r="G15" s="12">
        <f>ROUND(G14*1.23,2)</f>
        <v>0</v>
      </c>
    </row>
    <row r="16" spans="1:15" ht="19.5" customHeight="1">
      <c r="A16" s="38"/>
      <c r="B16" s="39"/>
      <c r="C16" s="39"/>
      <c r="D16" s="39"/>
      <c r="E16" s="40"/>
      <c r="F16" s="10" t="s">
        <v>4</v>
      </c>
      <c r="G16" s="11">
        <f>ROUND(G14*0.23,2)</f>
        <v>0</v>
      </c>
    </row>
    <row r="17" spans="1:13" ht="15" customHeight="1">
      <c r="A17" s="3"/>
      <c r="C17" s="3"/>
      <c r="D17" s="3"/>
      <c r="E17" s="3"/>
      <c r="F17" s="3"/>
      <c r="G17" s="3"/>
    </row>
    <row r="18" spans="1:13">
      <c r="A18" s="3"/>
      <c r="C18" s="3"/>
      <c r="D18" s="3"/>
      <c r="E18" s="3"/>
      <c r="F18" s="3"/>
      <c r="G18" s="3"/>
    </row>
    <row r="19" spans="1:13">
      <c r="A19" s="3"/>
      <c r="C19" s="3"/>
      <c r="D19" s="3"/>
      <c r="E19" s="3"/>
      <c r="F19" s="3"/>
      <c r="G19" s="3"/>
    </row>
    <row r="20" spans="1:13">
      <c r="A20" s="3"/>
      <c r="C20" s="3"/>
      <c r="D20" s="3"/>
      <c r="E20" s="3"/>
      <c r="F20" s="3"/>
      <c r="G20" s="3"/>
    </row>
    <row r="21" spans="1:13">
      <c r="A21" s="3"/>
      <c r="C21" s="3"/>
      <c r="D21" s="3"/>
      <c r="E21" s="3"/>
      <c r="F21" s="3"/>
      <c r="G21" s="3"/>
    </row>
    <row r="22" spans="1:13">
      <c r="A22" s="3"/>
      <c r="C22" s="3"/>
      <c r="D22" s="3"/>
      <c r="E22" s="3"/>
      <c r="F22" s="3"/>
      <c r="G22" s="3"/>
    </row>
    <row r="23" spans="1:13">
      <c r="A23" s="3"/>
      <c r="C23" s="3"/>
      <c r="D23" s="3"/>
      <c r="E23" s="3"/>
      <c r="F23" s="3"/>
      <c r="G23" s="3"/>
    </row>
    <row r="24" spans="1:13">
      <c r="A24" s="3"/>
      <c r="C24" s="3"/>
      <c r="D24" s="3"/>
      <c r="E24" s="3"/>
      <c r="F24" s="3"/>
      <c r="G24" s="3"/>
    </row>
    <row r="25" spans="1:13">
      <c r="A25" s="3"/>
      <c r="C25" s="3"/>
      <c r="D25" s="3"/>
      <c r="E25" s="3"/>
      <c r="F25" s="3"/>
      <c r="G25" s="3"/>
    </row>
    <row r="26" spans="1:13">
      <c r="A26" s="3"/>
      <c r="C26" s="3"/>
      <c r="D26" s="3"/>
      <c r="E26" s="3"/>
      <c r="F26" s="3"/>
      <c r="G26" s="3"/>
    </row>
    <row r="27" spans="1:13">
      <c r="A27" s="3"/>
      <c r="C27" s="3"/>
      <c r="D27" s="3"/>
      <c r="E27" s="3"/>
      <c r="F27" s="3"/>
      <c r="G27" s="3"/>
    </row>
    <row r="28" spans="1:13">
      <c r="A28" s="3"/>
      <c r="C28" s="3"/>
      <c r="D28" s="3"/>
      <c r="E28" s="3"/>
      <c r="F28" s="3"/>
      <c r="G28" s="3"/>
    </row>
    <row r="29" spans="1:13">
      <c r="A29" s="3"/>
      <c r="C29" s="3"/>
      <c r="D29" s="3"/>
      <c r="E29" s="3"/>
      <c r="F29" s="3"/>
      <c r="G29" s="3"/>
    </row>
    <row r="30" spans="1:13">
      <c r="A30" s="3"/>
      <c r="C30" s="3"/>
      <c r="D30" s="3"/>
      <c r="E30" s="3"/>
      <c r="F30" s="3"/>
      <c r="G30" s="3"/>
    </row>
    <row r="31" spans="1:13">
      <c r="A31" s="3"/>
      <c r="C31" s="3"/>
      <c r="D31" s="3"/>
      <c r="E31" s="3"/>
      <c r="F31" s="3"/>
      <c r="G31" s="3"/>
    </row>
    <row r="32" spans="1:13" ht="20.25" customHeight="1">
      <c r="A32" s="3"/>
      <c r="C32" s="3"/>
      <c r="D32" s="3"/>
      <c r="E32" s="3"/>
      <c r="F32" s="3"/>
      <c r="G32" s="3"/>
      <c r="M32" s="2"/>
    </row>
    <row r="33" spans="1:7" ht="17.25" customHeight="1">
      <c r="A33" s="3"/>
      <c r="C33" s="3"/>
      <c r="D33" s="3"/>
      <c r="E33" s="3"/>
      <c r="F33" s="3"/>
      <c r="G33" s="3"/>
    </row>
    <row r="34" spans="1:7">
      <c r="A34" s="3"/>
      <c r="C34" s="3"/>
      <c r="D34" s="3"/>
      <c r="E34" s="3"/>
      <c r="F34" s="3"/>
      <c r="G34" s="3"/>
    </row>
    <row r="35" spans="1:7" ht="21.75" customHeight="1"/>
  </sheetData>
  <mergeCells count="6">
    <mergeCell ref="A1:G1"/>
    <mergeCell ref="K5:N5"/>
    <mergeCell ref="A2:G2"/>
    <mergeCell ref="A14:E16"/>
    <mergeCell ref="A3:G3"/>
    <mergeCell ref="A5:G5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&amp;LKOSZTORYS INWESTORSKI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 Gnot</cp:lastModifiedBy>
  <cp:lastPrinted>2021-08-30T07:58:24Z</cp:lastPrinted>
  <dcterms:created xsi:type="dcterms:W3CDTF">2018-06-05T10:27:31Z</dcterms:created>
  <dcterms:modified xsi:type="dcterms:W3CDTF">2023-04-21T07:23:36Z</dcterms:modified>
</cp:coreProperties>
</file>