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ROZ\ROK 2021\Postępowania powyżej 130 tyś zł\19-2021 Przegląd Elektrowni Jeziorsko ZZ Sieradz - ANDRZEJ\SIWZ BZP\"/>
    </mc:Choice>
  </mc:AlternateContent>
  <xr:revisionPtr revIDLastSave="0" documentId="13_ncr:1_{F4ED973A-A3E8-47E5-8A0C-A5752EFA91F8}" xr6:coauthVersionLast="45" xr6:coauthVersionMax="45" xr10:uidLastSave="{00000000-0000-0000-0000-000000000000}"/>
  <bookViews>
    <workbookView xWindow="0" yWindow="300" windowWidth="23190" windowHeight="13665" tabRatio="500" xr2:uid="{00000000-000D-0000-FFFF-FFFF00000000}"/>
  </bookViews>
  <sheets>
    <sheet name="Arkusz1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38" i="1" l="1"/>
  <c r="D39" i="1" s="1"/>
  <c r="D40" i="1" l="1"/>
</calcChain>
</file>

<file path=xl/sharedStrings.xml><?xml version="1.0" encoding="utf-8"?>
<sst xmlns="http://schemas.openxmlformats.org/spreadsheetml/2006/main" count="96" uniqueCount="65">
  <si>
    <t xml:space="preserve">           </t>
  </si>
  <si>
    <t>dotyczy zadania pn.:</t>
  </si>
  <si>
    <t>L.p.</t>
  </si>
  <si>
    <t>Obiekt – Elektrownia Wodna Jeziorsko</t>
  </si>
  <si>
    <t xml:space="preserve">Ilość </t>
  </si>
  <si>
    <t>Wartość        netto                         [zł]</t>
  </si>
  <si>
    <t>I CZĘŚĆ MECHANICZNA</t>
  </si>
  <si>
    <t>1.</t>
  </si>
  <si>
    <t>Prace przygotowawcze do przeglądu turbozespołów</t>
  </si>
  <si>
    <t>kpl.</t>
  </si>
  <si>
    <t>2.</t>
  </si>
  <si>
    <t>Przegląd, regulacja,  ewentualne zakwalifikowanie do naprawy drążków siłowników kierownicy turbin</t>
  </si>
  <si>
    <t>3.</t>
  </si>
  <si>
    <t>Przegląd, konserwacja, ewentualne zakwalifikowanie do naprawy uszkodzonych elementów łączników klap aparatu oraz spasowanie aparatu kierowniczego na szczelność</t>
  </si>
  <si>
    <t>4.</t>
  </si>
  <si>
    <t>Przegląd , konserwacja układu smarowania łożyska prowadzącego  turbin Kaplana</t>
  </si>
  <si>
    <t>5.</t>
  </si>
  <si>
    <t xml:space="preserve">Przegląd, konserwacja instalacji UZO (układu zasilania olejowego) turbin </t>
  </si>
  <si>
    <t>6.</t>
  </si>
  <si>
    <t>Przegląd, konserwacja układu hamowania turbozespołów</t>
  </si>
  <si>
    <t>7.</t>
  </si>
  <si>
    <t>8.</t>
  </si>
  <si>
    <t>9.</t>
  </si>
  <si>
    <t>Przegląd, konserwacja, układu chłodzenia turbozespołów</t>
  </si>
  <si>
    <t>Przegląd, konserwacja  zasuwy awaryjnej na ujęciu wody do elektrowni</t>
  </si>
  <si>
    <t>11.</t>
  </si>
  <si>
    <t>Przegląd, konserwacja  instalacji systemu odwodnienia turbin Kaplana</t>
  </si>
  <si>
    <t>12.</t>
  </si>
  <si>
    <t>Przegląd komory wirnika turbin Kaplana i ewentualne zakwalifikowanie powierzchni wżerów do napawań</t>
  </si>
  <si>
    <t>13.</t>
  </si>
  <si>
    <t>Przegląd łopat wirnika turbin Kaplana i ewentualne zakwalifikowanie powierzchni wżerów do napawań</t>
  </si>
  <si>
    <t>14.</t>
  </si>
  <si>
    <t>Przegląd i konserwacja serwomotorów turbin, instalacji hydraulicznej turbozespołu</t>
  </si>
  <si>
    <t>15.</t>
  </si>
  <si>
    <t>Nawodnienie turbin</t>
  </si>
  <si>
    <t>16.</t>
  </si>
  <si>
    <t>Pomiar drgań turbozespołów przed i po przeglądzie (zestawienie wyników wraz z ich oceną)</t>
  </si>
  <si>
    <t>II CZĘŚĆ ELEKTRYCZNA</t>
  </si>
  <si>
    <t>Przegląd i konserwacja generatorów</t>
  </si>
  <si>
    <t>Przegląd i konserwacja szaf układu wzbudzenia, regulacji napięcia WGSY-27wc oraz transformatora wzbudzenia</t>
  </si>
  <si>
    <t>Przegląd i konserwacja szaf układu regulatora obrotów turbiny RTKS-14</t>
  </si>
  <si>
    <t>Przegląd i konserwacja transformatorów</t>
  </si>
  <si>
    <t xml:space="preserve">Przegląd i konserwacja rozdzielni SN 15kV </t>
  </si>
  <si>
    <t>Przegląd i konserwacja rozdzielni i szaf nn 0,4kV (potrzeb własnych, prądu stałego, ujęcia wody, oświetlenia, falownika)</t>
  </si>
  <si>
    <t>Przegląd i konserwacja układów sygnalizacji, pomiaru i sterowania</t>
  </si>
  <si>
    <t>Przegląd, czyszczenie, regulacja sond hydrostatycznych pomiarów poziomów wody w elektrowni</t>
  </si>
  <si>
    <t>UWAGA:</t>
  </si>
  <si>
    <t xml:space="preserve">Podane ceny w formularzy powinny uwzględniać wszystkie ewentualne koszty związane z realizacją zamówienia (m.in. koszty dojazdu, koszty wymaganych badań i pomiarów, koszty wyposażenia w środki bhp osób skierowanych do realizacji zamówienia, koszty materiałów biurowych i nośników elektronicznych związanych z opracowaniem przedmiotu zamówienia  itp..) </t>
  </si>
  <si>
    <t xml:space="preserve">słownie brutto: </t>
  </si>
  <si>
    <r>
      <t>Cena jednostkowa za 1dm</t>
    </r>
    <r>
      <rPr>
        <b/>
        <i/>
        <vertAlign val="superscript"/>
        <sz val="10"/>
        <color rgb="FF000000"/>
        <rFont val="Calibri"/>
        <family val="2"/>
        <charset val="1"/>
      </rPr>
      <t>2</t>
    </r>
    <r>
      <rPr>
        <b/>
        <i/>
        <sz val="10"/>
        <color rgb="FF000000"/>
        <rFont val="Calibri"/>
        <family val="2"/>
        <charset val="1"/>
      </rPr>
      <t xml:space="preserve"> napawania wżerów kawitacyjnych (netto)    zł</t>
    </r>
  </si>
  <si>
    <t>1 dcm2</t>
  </si>
  <si>
    <t>wartość podatku VAT:           .</t>
  </si>
  <si>
    <t>Wycena ofertowa</t>
  </si>
  <si>
    <t>Poznań, dnia: ….............................................</t>
  </si>
  <si>
    <t>Załącznik do oferty</t>
  </si>
  <si>
    <t>Nazwa i adres Wykonawcy:</t>
  </si>
  <si>
    <t>RAZEM NETTO:</t>
  </si>
  <si>
    <t>RAZEM BRUTTO:</t>
  </si>
  <si>
    <t>Należy wypełnić tylko pola oznaczone kolorem zółtym. Treści pozostałych pól nie wolno zmieniać.</t>
  </si>
  <si>
    <t xml:space="preserve">"PRZEGLĄD ELEKTROWNI WODNEJ JEZIORSKO W 2021 r. 
- 2 TURBOZESPOŁY, KAŻDY O MOCY 2MW"                                                                                                                                                                                              </t>
  </si>
  <si>
    <t>Przegląd uszczelnień podłogi turbin, kontrola szczelności i konserwacja</t>
  </si>
  <si>
    <t>Przegląd łożysk turbin i uszczelnień węglowych</t>
  </si>
  <si>
    <t>DOKUMENT NALEŻY OPATRZYĆ:    KWALIFIKOWANYM PODPISEM ELEKTRONICZNYM LUB PODPISEM ZAUFANYM LUB PODPISEM OSOBISTYM</t>
  </si>
  <si>
    <t>Nazwisko i imię osoby podpisującej: …................................................</t>
  </si>
  <si>
    <t>PO.ROZ.2810.19.2021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</si>
</sst>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6" x14ac:knownFonts="1">
    <font>
      <sz val="11"/>
      <color rgb="FF000000"/>
      <name val="Calibri"/>
      <family val="2"/>
      <charset val="1"/>
    </font>
    <font>
      <sz val="10"/>
      <name val="Arial"/>
      <charset val="238"/>
    </font>
    <font>
      <i/>
      <sz val="10"/>
      <color rgb="FFFFFFFF"/>
      <name val="Arial CE"/>
      <charset val="238"/>
    </font>
    <font>
      <i/>
      <sz val="10"/>
      <name val="Arial CE"/>
      <charset val="238"/>
    </font>
    <font>
      <i/>
      <sz val="9"/>
      <name val="Arial CE"/>
      <charset val="238"/>
    </font>
    <font>
      <b/>
      <sz val="16"/>
      <name val="Arial CE"/>
      <charset val="238"/>
    </font>
    <font>
      <i/>
      <u/>
      <sz val="14"/>
      <name val="Arial CE"/>
      <charset val="238"/>
    </font>
    <font>
      <b/>
      <sz val="10"/>
      <name val="Arial CE"/>
      <charset val="238"/>
    </font>
    <font>
      <i/>
      <sz val="8"/>
      <name val="Arial CE"/>
      <charset val="238"/>
    </font>
    <font>
      <b/>
      <sz val="12"/>
      <color rgb="FF000000"/>
      <name val="Calibri"/>
      <family val="2"/>
      <charset val="238"/>
    </font>
    <font>
      <b/>
      <i/>
      <sz val="10"/>
      <color rgb="FF000000"/>
      <name val="Calibri"/>
      <family val="2"/>
      <charset val="1"/>
    </font>
    <font>
      <b/>
      <i/>
      <vertAlign val="superscript"/>
      <sz val="10"/>
      <color rgb="FF000000"/>
      <name val="Calibri"/>
      <family val="2"/>
      <charset val="1"/>
    </font>
    <font>
      <b/>
      <sz val="7"/>
      <name val="Arial CE"/>
      <charset val="238"/>
    </font>
    <font>
      <b/>
      <sz val="10"/>
      <name val="Arial"/>
      <family val="2"/>
      <charset val="238"/>
    </font>
    <font>
      <b/>
      <sz val="1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10"/>
      <color rgb="FF00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11"/>
      <color rgb="FFFF0000"/>
      <name val="Times New Roman"/>
      <family val="1"/>
      <charset val="238"/>
    </font>
    <font>
      <i/>
      <sz val="11"/>
      <color rgb="FF000000"/>
      <name val="Calibri"/>
      <family val="2"/>
      <charset val="238"/>
    </font>
    <font>
      <i/>
      <sz val="11"/>
      <name val="Arial CE"/>
      <charset val="238"/>
    </font>
    <font>
      <b/>
      <sz val="12"/>
      <color rgb="FF7030A0"/>
      <name val="Arial CE"/>
      <charset val="238"/>
    </font>
    <font>
      <i/>
      <sz val="10"/>
      <name val="Agency FB"/>
      <family val="2"/>
    </font>
    <font>
      <sz val="10"/>
      <color rgb="FF000000"/>
      <name val="Calibri"/>
      <family val="2"/>
      <charset val="238"/>
    </font>
    <font>
      <b/>
      <i/>
      <sz val="10"/>
      <color rgb="FF00000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DDDDDD"/>
        <bgColor rgb="FFF2F2F2"/>
      </patternFill>
    </fill>
    <fill>
      <patternFill patternType="solid">
        <fgColor rgb="FFF2F2F2"/>
        <bgColor rgb="FFFFFFFF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double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Border="0" applyAlignment="0" applyProtection="0"/>
    <xf numFmtId="9" fontId="1" fillId="0" borderId="0" applyBorder="0" applyAlignment="0" applyProtection="0"/>
  </cellStyleXfs>
  <cellXfs count="58">
    <xf numFmtId="0" fontId="0" fillId="0" borderId="0" xfId="0"/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/>
    <xf numFmtId="0" fontId="0" fillId="0" borderId="0" xfId="0" applyAlignment="1">
      <alignment horizontal="center" vertical="center" wrapText="1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2" fillId="0" borderId="0" xfId="0" applyFont="1"/>
    <xf numFmtId="0" fontId="7" fillId="0" borderId="0" xfId="0" applyFont="1"/>
    <xf numFmtId="43" fontId="1" fillId="0" borderId="14" xfId="1" applyBorder="1" applyAlignment="1">
      <alignment horizontal="center" vertical="center"/>
    </xf>
    <xf numFmtId="9" fontId="1" fillId="4" borderId="13" xfId="2" applyFill="1" applyBorder="1" applyAlignment="1">
      <alignment vertical="center"/>
    </xf>
    <xf numFmtId="0" fontId="0" fillId="4" borderId="0" xfId="0" applyFill="1"/>
    <xf numFmtId="43" fontId="13" fillId="0" borderId="12" xfId="1" applyFont="1" applyBorder="1" applyAlignment="1">
      <alignment horizontal="center" vertical="center"/>
    </xf>
    <xf numFmtId="43" fontId="13" fillId="0" borderId="16" xfId="1" applyFont="1" applyBorder="1" applyAlignment="1">
      <alignment horizontal="center" vertical="center"/>
    </xf>
    <xf numFmtId="43" fontId="1" fillId="4" borderId="18" xfId="1" applyFill="1" applyBorder="1" applyAlignment="1">
      <alignment horizontal="center" vertical="center"/>
    </xf>
    <xf numFmtId="0" fontId="15" fillId="3" borderId="7" xfId="0" applyFont="1" applyFill="1" applyBorder="1" applyAlignment="1">
      <alignment horizontal="center" vertical="center"/>
    </xf>
    <xf numFmtId="43" fontId="16" fillId="4" borderId="7" xfId="1" applyFont="1" applyFill="1" applyBorder="1" applyAlignment="1">
      <alignment horizontal="center" vertical="center"/>
    </xf>
    <xf numFmtId="0" fontId="15" fillId="3" borderId="9" xfId="0" applyFont="1" applyFill="1" applyBorder="1" applyAlignment="1">
      <alignment horizontal="center" vertical="center"/>
    </xf>
    <xf numFmtId="43" fontId="16" fillId="4" borderId="9" xfId="1" applyFont="1" applyFill="1" applyBorder="1" applyAlignment="1">
      <alignment horizontal="center" vertical="center"/>
    </xf>
    <xf numFmtId="0" fontId="16" fillId="3" borderId="6" xfId="0" applyFont="1" applyFill="1" applyBorder="1" applyAlignment="1">
      <alignment horizontal="center" vertical="center"/>
    </xf>
    <xf numFmtId="0" fontId="17" fillId="3" borderId="7" xfId="0" applyFont="1" applyFill="1" applyBorder="1" applyAlignment="1">
      <alignment horizontal="left" vertical="center" wrapText="1"/>
    </xf>
    <xf numFmtId="0" fontId="16" fillId="3" borderId="8" xfId="0" applyFont="1" applyFill="1" applyBorder="1" applyAlignment="1">
      <alignment horizontal="center" vertical="center"/>
    </xf>
    <xf numFmtId="0" fontId="15" fillId="3" borderId="9" xfId="0" applyFont="1" applyFill="1" applyBorder="1" applyAlignment="1">
      <alignment horizontal="left" vertical="center" wrapText="1"/>
    </xf>
    <xf numFmtId="0" fontId="15" fillId="3" borderId="9" xfId="0" applyFont="1" applyFill="1" applyBorder="1" applyAlignment="1">
      <alignment horizontal="left" vertical="center"/>
    </xf>
    <xf numFmtId="0" fontId="18" fillId="0" borderId="1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0" fillId="4" borderId="0" xfId="0" applyFill="1" applyAlignment="1">
      <alignment horizontal="center"/>
    </xf>
    <xf numFmtId="0" fontId="19" fillId="0" borderId="0" xfId="0" applyFont="1" applyAlignment="1">
      <alignment horizontal="right"/>
    </xf>
    <xf numFmtId="0" fontId="0" fillId="4" borderId="0" xfId="0" applyFill="1" applyAlignment="1">
      <alignment horizontal="right"/>
    </xf>
    <xf numFmtId="0" fontId="6" fillId="0" borderId="0" xfId="0" applyFont="1" applyBorder="1" applyAlignment="1"/>
    <xf numFmtId="0" fontId="9" fillId="0" borderId="0" xfId="0" applyFont="1"/>
    <xf numFmtId="0" fontId="20" fillId="0" borderId="0" xfId="0" applyFont="1"/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21" fillId="0" borderId="0" xfId="0" applyFont="1" applyBorder="1" applyAlignment="1"/>
    <xf numFmtId="0" fontId="23" fillId="0" borderId="0" xfId="0" applyFont="1" applyBorder="1" applyAlignment="1">
      <alignment horizontal="left" wrapText="1"/>
    </xf>
    <xf numFmtId="0" fontId="25" fillId="5" borderId="0" xfId="0" applyFont="1" applyFill="1" applyAlignment="1"/>
    <xf numFmtId="0" fontId="24" fillId="5" borderId="0" xfId="0" applyFont="1" applyFill="1" applyAlignment="1"/>
    <xf numFmtId="0" fontId="3" fillId="5" borderId="0" xfId="0" applyFont="1" applyFill="1" applyBorder="1" applyAlignment="1">
      <alignment vertical="center" wrapText="1"/>
    </xf>
    <xf numFmtId="0" fontId="3" fillId="5" borderId="0" xfId="0" applyFont="1" applyFill="1" applyBorder="1" applyAlignment="1">
      <alignment horizontal="left" vertical="center" wrapText="1"/>
    </xf>
    <xf numFmtId="0" fontId="0" fillId="5" borderId="0" xfId="0" applyFill="1"/>
    <xf numFmtId="0" fontId="5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/>
    </xf>
    <xf numFmtId="0" fontId="0" fillId="4" borderId="19" xfId="0" applyFont="1" applyFill="1" applyBorder="1" applyAlignment="1">
      <alignment horizontal="left" vertical="center"/>
    </xf>
    <xf numFmtId="0" fontId="0" fillId="4" borderId="20" xfId="0" applyFont="1" applyFill="1" applyBorder="1" applyAlignment="1">
      <alignment horizontal="left" vertical="center"/>
    </xf>
    <xf numFmtId="0" fontId="0" fillId="4" borderId="21" xfId="0" applyFont="1" applyFill="1" applyBorder="1" applyAlignment="1">
      <alignment horizontal="left" vertical="center"/>
    </xf>
    <xf numFmtId="0" fontId="8" fillId="0" borderId="0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right" vertical="center"/>
    </xf>
    <xf numFmtId="0" fontId="7" fillId="0" borderId="17" xfId="0" applyFont="1" applyBorder="1" applyAlignment="1">
      <alignment horizontal="right" vertical="center"/>
    </xf>
    <xf numFmtId="0" fontId="14" fillId="2" borderId="10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right" vertical="center" indent="15"/>
    </xf>
    <xf numFmtId="0" fontId="7" fillId="0" borderId="15" xfId="0" applyFont="1" applyBorder="1" applyAlignment="1">
      <alignment horizontal="right" vertical="center" indent="15"/>
    </xf>
    <xf numFmtId="0" fontId="10" fillId="0" borderId="0" xfId="0" applyFont="1" applyBorder="1" applyAlignment="1">
      <alignment horizontal="left" vertical="center"/>
    </xf>
  </cellXfs>
  <cellStyles count="3">
    <cellStyle name="Dziesiętny" xfId="1" builtinId="3"/>
    <cellStyle name="Normalny" xfId="0" builtinId="0"/>
    <cellStyle name="Procentowy" xfId="2" builtinId="5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2F2F2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200025</xdr:colOff>
      <xdr:row>0</xdr:row>
      <xdr:rowOff>95040</xdr:rowOff>
    </xdr:from>
    <xdr:to>
      <xdr:col>1</xdr:col>
      <xdr:colOff>2033505</xdr:colOff>
      <xdr:row>3</xdr:row>
      <xdr:rowOff>182115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11320" y="95040"/>
          <a:ext cx="2226600" cy="64872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0"/>
  <sheetViews>
    <sheetView tabSelected="1" view="pageBreakPreview" zoomScale="85" zoomScaleNormal="100" zoomScaleSheetLayoutView="85" workbookViewId="0">
      <selection activeCell="I14" sqref="I14"/>
    </sheetView>
  </sheetViews>
  <sheetFormatPr defaultColWidth="8.7109375" defaultRowHeight="15" x14ac:dyDescent="0.25"/>
  <cols>
    <col min="1" max="1" width="5.5703125" customWidth="1"/>
    <col min="2" max="2" width="83.5703125" customWidth="1"/>
    <col min="3" max="3" width="7.140625" bestFit="1" customWidth="1"/>
    <col min="4" max="4" width="15.28515625" customWidth="1"/>
    <col min="5" max="7" width="8.140625" customWidth="1"/>
    <col min="254" max="254" width="3" customWidth="1"/>
    <col min="255" max="255" width="5.42578125" customWidth="1"/>
    <col min="256" max="256" width="68.7109375" customWidth="1"/>
    <col min="257" max="257" width="12.42578125" customWidth="1"/>
    <col min="258" max="258" width="7.42578125" customWidth="1"/>
    <col min="259" max="259" width="14.140625" customWidth="1"/>
    <col min="260" max="260" width="18.5703125" customWidth="1"/>
    <col min="261" max="262" width="2.140625" customWidth="1"/>
    <col min="510" max="510" width="3" customWidth="1"/>
    <col min="511" max="511" width="5.42578125" customWidth="1"/>
    <col min="512" max="512" width="68.7109375" customWidth="1"/>
    <col min="513" max="513" width="12.42578125" customWidth="1"/>
    <col min="514" max="514" width="7.42578125" customWidth="1"/>
    <col min="515" max="515" width="14.140625" customWidth="1"/>
    <col min="516" max="516" width="18.5703125" customWidth="1"/>
    <col min="517" max="518" width="2.140625" customWidth="1"/>
    <col min="766" max="766" width="3" customWidth="1"/>
    <col min="767" max="767" width="5.42578125" customWidth="1"/>
    <col min="768" max="768" width="68.7109375" customWidth="1"/>
    <col min="769" max="769" width="12.42578125" customWidth="1"/>
    <col min="770" max="770" width="7.42578125" customWidth="1"/>
    <col min="771" max="771" width="14.140625" customWidth="1"/>
    <col min="772" max="772" width="18.5703125" customWidth="1"/>
    <col min="773" max="774" width="2.140625" customWidth="1"/>
  </cols>
  <sheetData>
    <row r="1" spans="1:5" x14ac:dyDescent="0.25">
      <c r="D1" s="1"/>
    </row>
    <row r="2" spans="1:5" x14ac:dyDescent="0.25">
      <c r="D2" s="1"/>
    </row>
    <row r="3" spans="1:5" x14ac:dyDescent="0.25">
      <c r="D3" s="1"/>
    </row>
    <row r="4" spans="1:5" x14ac:dyDescent="0.25">
      <c r="D4" s="2"/>
    </row>
    <row r="5" spans="1:5" x14ac:dyDescent="0.25">
      <c r="A5" s="3" t="s">
        <v>0</v>
      </c>
      <c r="B5" s="3"/>
      <c r="C5" s="35" t="s">
        <v>54</v>
      </c>
      <c r="D5" s="2"/>
    </row>
    <row r="6" spans="1:5" ht="20.25" x14ac:dyDescent="0.3">
      <c r="A6" s="45" t="s">
        <v>52</v>
      </c>
      <c r="B6" s="45"/>
      <c r="C6" s="45"/>
      <c r="D6" s="45"/>
    </row>
    <row r="7" spans="1:5" ht="15" customHeight="1" x14ac:dyDescent="0.3">
      <c r="A7" s="38" t="s">
        <v>1</v>
      </c>
      <c r="B7" s="33"/>
      <c r="C7" s="34" t="s">
        <v>64</v>
      </c>
      <c r="D7" s="33"/>
    </row>
    <row r="8" spans="1:5" ht="30" customHeight="1" x14ac:dyDescent="0.25">
      <c r="A8" s="46" t="s">
        <v>59</v>
      </c>
      <c r="B8" s="46"/>
      <c r="C8" s="46"/>
      <c r="D8" s="46"/>
    </row>
    <row r="9" spans="1:5" ht="14.25" customHeight="1" thickBot="1" x14ac:dyDescent="0.3">
      <c r="D9" s="31" t="s">
        <v>58</v>
      </c>
    </row>
    <row r="10" spans="1:5" ht="45.75" thickBot="1" x14ac:dyDescent="0.3">
      <c r="A10" s="27" t="s">
        <v>2</v>
      </c>
      <c r="B10" s="28" t="s">
        <v>3</v>
      </c>
      <c r="C10" s="28" t="s">
        <v>4</v>
      </c>
      <c r="D10" s="29" t="s">
        <v>5</v>
      </c>
      <c r="E10" s="4"/>
    </row>
    <row r="11" spans="1:5" ht="15.75" thickBot="1" x14ac:dyDescent="0.3">
      <c r="A11" s="5">
        <v>1</v>
      </c>
      <c r="B11" s="6">
        <v>2</v>
      </c>
      <c r="C11" s="6">
        <v>3</v>
      </c>
      <c r="D11" s="7">
        <v>6</v>
      </c>
    </row>
    <row r="12" spans="1:5" ht="21" customHeight="1" thickBot="1" x14ac:dyDescent="0.3">
      <c r="A12" s="47" t="s">
        <v>6</v>
      </c>
      <c r="B12" s="47"/>
      <c r="C12" s="47"/>
      <c r="D12" s="47"/>
    </row>
    <row r="13" spans="1:5" s="8" customFormat="1" x14ac:dyDescent="0.25">
      <c r="A13" s="22" t="s">
        <v>7</v>
      </c>
      <c r="B13" s="23" t="s">
        <v>8</v>
      </c>
      <c r="C13" s="18" t="s">
        <v>9</v>
      </c>
      <c r="D13" s="19"/>
    </row>
    <row r="14" spans="1:5" s="8" customFormat="1" x14ac:dyDescent="0.25">
      <c r="A14" s="24" t="s">
        <v>10</v>
      </c>
      <c r="B14" s="25" t="s">
        <v>11</v>
      </c>
      <c r="C14" s="20" t="s">
        <v>9</v>
      </c>
      <c r="D14" s="21"/>
    </row>
    <row r="15" spans="1:5" s="8" customFormat="1" ht="25.5" x14ac:dyDescent="0.25">
      <c r="A15" s="24" t="s">
        <v>12</v>
      </c>
      <c r="B15" s="25" t="s">
        <v>13</v>
      </c>
      <c r="C15" s="20" t="s">
        <v>9</v>
      </c>
      <c r="D15" s="21"/>
    </row>
    <row r="16" spans="1:5" s="8" customFormat="1" x14ac:dyDescent="0.25">
      <c r="A16" s="24" t="s">
        <v>14</v>
      </c>
      <c r="B16" s="25" t="s">
        <v>15</v>
      </c>
      <c r="C16" s="20" t="s">
        <v>9</v>
      </c>
      <c r="D16" s="21"/>
    </row>
    <row r="17" spans="1:4" s="8" customFormat="1" x14ac:dyDescent="0.25">
      <c r="A17" s="24" t="s">
        <v>16</v>
      </c>
      <c r="B17" s="26" t="s">
        <v>17</v>
      </c>
      <c r="C17" s="20" t="s">
        <v>9</v>
      </c>
      <c r="D17" s="21"/>
    </row>
    <row r="18" spans="1:4" s="8" customFormat="1" x14ac:dyDescent="0.25">
      <c r="A18" s="24" t="s">
        <v>18</v>
      </c>
      <c r="B18" s="26" t="s">
        <v>19</v>
      </c>
      <c r="C18" s="20" t="s">
        <v>9</v>
      </c>
      <c r="D18" s="21"/>
    </row>
    <row r="19" spans="1:4" s="8" customFormat="1" x14ac:dyDescent="0.25">
      <c r="A19" s="24" t="s">
        <v>20</v>
      </c>
      <c r="B19" s="26" t="s">
        <v>60</v>
      </c>
      <c r="C19" s="20" t="s">
        <v>9</v>
      </c>
      <c r="D19" s="21"/>
    </row>
    <row r="20" spans="1:4" s="8" customFormat="1" x14ac:dyDescent="0.25">
      <c r="A20" s="24" t="s">
        <v>21</v>
      </c>
      <c r="B20" s="25" t="s">
        <v>61</v>
      </c>
      <c r="C20" s="20" t="s">
        <v>9</v>
      </c>
      <c r="D20" s="21"/>
    </row>
    <row r="21" spans="1:4" s="8" customFormat="1" x14ac:dyDescent="0.25">
      <c r="A21" s="24" t="s">
        <v>22</v>
      </c>
      <c r="B21" s="25" t="s">
        <v>23</v>
      </c>
      <c r="C21" s="20" t="s">
        <v>9</v>
      </c>
      <c r="D21" s="21"/>
    </row>
    <row r="22" spans="1:4" s="8" customFormat="1" x14ac:dyDescent="0.25">
      <c r="A22" s="24">
        <v>10</v>
      </c>
      <c r="B22" s="26" t="s">
        <v>24</v>
      </c>
      <c r="C22" s="20" t="s">
        <v>9</v>
      </c>
      <c r="D22" s="21"/>
    </row>
    <row r="23" spans="1:4" s="8" customFormat="1" x14ac:dyDescent="0.25">
      <c r="A23" s="24" t="s">
        <v>25</v>
      </c>
      <c r="B23" s="25" t="s">
        <v>26</v>
      </c>
      <c r="C23" s="20" t="s">
        <v>9</v>
      </c>
      <c r="D23" s="21"/>
    </row>
    <row r="24" spans="1:4" s="8" customFormat="1" ht="25.5" x14ac:dyDescent="0.25">
      <c r="A24" s="24" t="s">
        <v>27</v>
      </c>
      <c r="B24" s="25" t="s">
        <v>28</v>
      </c>
      <c r="C24" s="20" t="s">
        <v>9</v>
      </c>
      <c r="D24" s="21"/>
    </row>
    <row r="25" spans="1:4" s="8" customFormat="1" x14ac:dyDescent="0.25">
      <c r="A25" s="24" t="s">
        <v>29</v>
      </c>
      <c r="B25" s="25" t="s">
        <v>30</v>
      </c>
      <c r="C25" s="20" t="s">
        <v>9</v>
      </c>
      <c r="D25" s="21"/>
    </row>
    <row r="26" spans="1:4" s="8" customFormat="1" x14ac:dyDescent="0.25">
      <c r="A26" s="24" t="s">
        <v>31</v>
      </c>
      <c r="B26" s="25" t="s">
        <v>32</v>
      </c>
      <c r="C26" s="20" t="s">
        <v>9</v>
      </c>
      <c r="D26" s="21"/>
    </row>
    <row r="27" spans="1:4" s="8" customFormat="1" x14ac:dyDescent="0.25">
      <c r="A27" s="24" t="s">
        <v>33</v>
      </c>
      <c r="B27" s="25" t="s">
        <v>34</v>
      </c>
      <c r="C27" s="20" t="s">
        <v>9</v>
      </c>
      <c r="D27" s="21"/>
    </row>
    <row r="28" spans="1:4" s="8" customFormat="1" x14ac:dyDescent="0.25">
      <c r="A28" s="24" t="s">
        <v>35</v>
      </c>
      <c r="B28" s="25" t="s">
        <v>36</v>
      </c>
      <c r="C28" s="20" t="s">
        <v>9</v>
      </c>
      <c r="D28" s="21"/>
    </row>
    <row r="29" spans="1:4" s="8" customFormat="1" ht="20.25" customHeight="1" x14ac:dyDescent="0.25">
      <c r="A29" s="54" t="s">
        <v>37</v>
      </c>
      <c r="B29" s="54"/>
      <c r="C29" s="54"/>
      <c r="D29" s="54"/>
    </row>
    <row r="30" spans="1:4" s="8" customFormat="1" x14ac:dyDescent="0.25">
      <c r="A30" s="24" t="s">
        <v>7</v>
      </c>
      <c r="B30" s="25" t="s">
        <v>38</v>
      </c>
      <c r="C30" s="20" t="s">
        <v>9</v>
      </c>
      <c r="D30" s="21"/>
    </row>
    <row r="31" spans="1:4" s="8" customFormat="1" ht="25.5" x14ac:dyDescent="0.25">
      <c r="A31" s="24" t="s">
        <v>10</v>
      </c>
      <c r="B31" s="25" t="s">
        <v>39</v>
      </c>
      <c r="C31" s="20" t="s">
        <v>9</v>
      </c>
      <c r="D31" s="21"/>
    </row>
    <row r="32" spans="1:4" s="8" customFormat="1" x14ac:dyDescent="0.25">
      <c r="A32" s="24" t="s">
        <v>12</v>
      </c>
      <c r="B32" s="25" t="s">
        <v>40</v>
      </c>
      <c r="C32" s="20" t="s">
        <v>9</v>
      </c>
      <c r="D32" s="21"/>
    </row>
    <row r="33" spans="1:4" s="8" customFormat="1" x14ac:dyDescent="0.25">
      <c r="A33" s="24" t="s">
        <v>14</v>
      </c>
      <c r="B33" s="25" t="s">
        <v>41</v>
      </c>
      <c r="C33" s="20" t="s">
        <v>9</v>
      </c>
      <c r="D33" s="21"/>
    </row>
    <row r="34" spans="1:4" s="8" customFormat="1" x14ac:dyDescent="0.25">
      <c r="A34" s="24" t="s">
        <v>16</v>
      </c>
      <c r="B34" s="25" t="s">
        <v>42</v>
      </c>
      <c r="C34" s="20" t="s">
        <v>9</v>
      </c>
      <c r="D34" s="21"/>
    </row>
    <row r="35" spans="1:4" s="8" customFormat="1" ht="25.5" x14ac:dyDescent="0.25">
      <c r="A35" s="24" t="s">
        <v>18</v>
      </c>
      <c r="B35" s="25" t="s">
        <v>43</v>
      </c>
      <c r="C35" s="20" t="s">
        <v>9</v>
      </c>
      <c r="D35" s="21"/>
    </row>
    <row r="36" spans="1:4" s="8" customFormat="1" x14ac:dyDescent="0.25">
      <c r="A36" s="24" t="s">
        <v>20</v>
      </c>
      <c r="B36" s="25" t="s">
        <v>44</v>
      </c>
      <c r="C36" s="20" t="s">
        <v>9</v>
      </c>
      <c r="D36" s="21"/>
    </row>
    <row r="37" spans="1:4" s="8" customFormat="1" ht="15.75" thickBot="1" x14ac:dyDescent="0.3">
      <c r="A37" s="24" t="s">
        <v>21</v>
      </c>
      <c r="B37" s="25" t="s">
        <v>45</v>
      </c>
      <c r="C37" s="20" t="s">
        <v>9</v>
      </c>
      <c r="D37" s="21"/>
    </row>
    <row r="38" spans="1:4" ht="18.75" customHeight="1" thickTop="1" x14ac:dyDescent="0.25">
      <c r="A38" s="55" t="s">
        <v>56</v>
      </c>
      <c r="B38" s="55"/>
      <c r="C38" s="55"/>
      <c r="D38" s="15">
        <f>SUM(D13:D37)</f>
        <v>0</v>
      </c>
    </row>
    <row r="39" spans="1:4" ht="18.75" customHeight="1" x14ac:dyDescent="0.25">
      <c r="A39" s="52" t="s">
        <v>51</v>
      </c>
      <c r="B39" s="53"/>
      <c r="C39" s="13">
        <v>0.23</v>
      </c>
      <c r="D39" s="12">
        <f>ROUND(D38*C39,2)</f>
        <v>0</v>
      </c>
    </row>
    <row r="40" spans="1:4" ht="18.75" customHeight="1" thickBot="1" x14ac:dyDescent="0.3">
      <c r="A40" s="56" t="s">
        <v>57</v>
      </c>
      <c r="B40" s="56"/>
      <c r="C40" s="56"/>
      <c r="D40" s="16">
        <f>D38+D39</f>
        <v>0</v>
      </c>
    </row>
    <row r="41" spans="1:4" ht="37.5" customHeight="1" thickBot="1" x14ac:dyDescent="0.3">
      <c r="A41" s="48" t="s">
        <v>48</v>
      </c>
      <c r="B41" s="49"/>
      <c r="C41" s="49"/>
      <c r="D41" s="50"/>
    </row>
    <row r="42" spans="1:4" ht="25.5" customHeight="1" x14ac:dyDescent="0.25">
      <c r="A42" s="57" t="s">
        <v>49</v>
      </c>
      <c r="B42" s="57"/>
      <c r="C42" t="s">
        <v>50</v>
      </c>
      <c r="D42" s="17"/>
    </row>
    <row r="43" spans="1:4" ht="15" customHeight="1" x14ac:dyDescent="0.25">
      <c r="A43" s="9"/>
      <c r="D43" s="9"/>
    </row>
    <row r="44" spans="1:4" x14ac:dyDescent="0.25">
      <c r="A44" s="10" t="s">
        <v>46</v>
      </c>
      <c r="B44" s="11"/>
      <c r="C44" s="11"/>
    </row>
    <row r="45" spans="1:4" x14ac:dyDescent="0.25">
      <c r="A45" s="51" t="s">
        <v>47</v>
      </c>
      <c r="B45" s="51"/>
      <c r="C45" s="51"/>
      <c r="D45" s="51"/>
    </row>
    <row r="46" spans="1:4" ht="21" customHeight="1" x14ac:dyDescent="0.25">
      <c r="A46" s="51"/>
      <c r="B46" s="51"/>
      <c r="C46" s="51"/>
      <c r="D46" s="51"/>
    </row>
    <row r="47" spans="1:4" x14ac:dyDescent="0.25">
      <c r="A47" s="37"/>
      <c r="B47" s="37" t="s">
        <v>55</v>
      </c>
      <c r="C47" s="37"/>
      <c r="D47" s="37"/>
    </row>
    <row r="48" spans="1:4" ht="22.5" customHeight="1" x14ac:dyDescent="0.25">
      <c r="A48" s="39"/>
      <c r="B48" s="14"/>
      <c r="C48" s="36"/>
      <c r="D48" s="36"/>
    </row>
    <row r="49" spans="1:4" s="44" customFormat="1" x14ac:dyDescent="0.25">
      <c r="A49" s="40" t="s">
        <v>62</v>
      </c>
      <c r="B49" s="41"/>
      <c r="C49" s="42"/>
      <c r="D49" s="43"/>
    </row>
    <row r="50" spans="1:4" x14ac:dyDescent="0.25">
      <c r="A50" s="14" t="s">
        <v>53</v>
      </c>
      <c r="B50" s="30"/>
      <c r="C50" s="32" t="s">
        <v>63</v>
      </c>
    </row>
  </sheetData>
  <mergeCells count="10">
    <mergeCell ref="A6:D6"/>
    <mergeCell ref="A8:D8"/>
    <mergeCell ref="A12:D12"/>
    <mergeCell ref="A41:D41"/>
    <mergeCell ref="A45:D46"/>
    <mergeCell ref="A39:B39"/>
    <mergeCell ref="A29:D29"/>
    <mergeCell ref="A38:C38"/>
    <mergeCell ref="A40:C40"/>
    <mergeCell ref="A42:B42"/>
  </mergeCells>
  <printOptions horizontalCentered="1"/>
  <pageMargins left="0.118055555555556" right="0.118055555555556" top="0.35416666666666702" bottom="0.15763888888888899" header="0.51180555555555496" footer="0.51180555555555496"/>
  <pageSetup paperSize="9" scale="76" firstPageNumber="0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300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Łukasz Gręda</dc:creator>
  <dc:description/>
  <cp:lastModifiedBy>Andrzej Głuszak</cp:lastModifiedBy>
  <cp:revision>35</cp:revision>
  <cp:lastPrinted>2021-04-07T07:06:05Z</cp:lastPrinted>
  <dcterms:created xsi:type="dcterms:W3CDTF">2015-06-05T18:19:34Z</dcterms:created>
  <dcterms:modified xsi:type="dcterms:W3CDTF">2021-04-15T13:29:29Z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