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ZOZ\ARCHIWUM-ZOZ\PRZETARGI 2021\ROZ_35_Naprawa pomp_2\2_Dokumentacja\"/>
    </mc:Choice>
  </mc:AlternateContent>
  <xr:revisionPtr revIDLastSave="0" documentId="13_ncr:1_{545E5E9C-B655-427E-9061-E32225FF41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Titles" localSheetId="0">Arkusz1!$3:$4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0" i="1"/>
  <c r="E11" i="1" s="1"/>
  <c r="E12" i="1" s="1"/>
  <c r="E6" i="1"/>
  <c r="E7" i="1" s="1"/>
  <c r="E8" i="1" l="1"/>
  <c r="E19" i="1" s="1"/>
  <c r="E20" i="1" s="1"/>
</calcChain>
</file>

<file path=xl/sharedStrings.xml><?xml version="1.0" encoding="utf-8"?>
<sst xmlns="http://schemas.openxmlformats.org/spreadsheetml/2006/main" count="46" uniqueCount="40">
  <si>
    <t>Nazwa pompowni</t>
  </si>
  <si>
    <t>Zakres prac do wykonania</t>
  </si>
  <si>
    <t>Rodzaj pomp</t>
  </si>
  <si>
    <t>Wartość netto [zł]</t>
  </si>
  <si>
    <t>1.</t>
  </si>
  <si>
    <t>2.</t>
  </si>
  <si>
    <t>3.</t>
  </si>
  <si>
    <t>4.</t>
  </si>
  <si>
    <t>5.</t>
  </si>
  <si>
    <t>Pompownia Kąty</t>
  </si>
  <si>
    <t>AMACAN PA4 600-350/166</t>
  </si>
  <si>
    <t>VAT</t>
  </si>
  <si>
    <t>Pompa nr 2 – zdemontowany hamulec wciągarki do naprawy lub wymiany
- uszkodzony softstart do wymiany
- niska rezystancja izolacji stojana – zaleca się wykonanie suszenia lub przezwojenie stojana
- uszkodzony czujnik temp stojana do wymiany
- zawilgocony czujnik wycieku do silnika
Pompa nr 3 
-uszkodzenie jednej cewki silnika
-zawilgocony czujnik wycieku do silnika
Pompa nr 4
- uszkodzony softstart do wymiany
-zawilgocony czujnik wycieku do silnika</t>
  </si>
  <si>
    <t>Pompownia Zbęchy</t>
  </si>
  <si>
    <t>Pompa nr 1
- brak oleju w komorze olejowej
- nieszczelna klapa zwrotna
Pompa nr 2
- obecność wody w oleju(olej mleczny)
-nieszczelna klapa zwrotna po stronie tłocznej</t>
  </si>
  <si>
    <t>Pompownia Wonieść</t>
  </si>
  <si>
    <t>Pompa nr 1 
- woda w oleju w komorze olejowej
- uszkodzony czujnik temp stojana
Pompa nr 2
- woda w oleju w komorze olejowej
- ułamany ząb w korpusie pompy – należy wymienić korpus
- wymiana liny wyciągarki
- uszkodzenie zabezpieczeń termicznych – uszkodzony czujnik temperatury stojana , uszkodzony czujnik temperatury łożysk, odpięty czujnik wilgoci
- remont wyciągarki</t>
  </si>
  <si>
    <t>Pompownia Drzeczkowo</t>
  </si>
  <si>
    <t>Pompa nr 1
- woda w oleju w komorze olejowej
Pompa nr 3
- śladowe ilości oleju w komorze silnika
- nie zamyka się klapa zwrotna</t>
  </si>
  <si>
    <t>Pompownia Wojnowice</t>
  </si>
  <si>
    <t>Pompa nr 1
- olej w komorze silnika
- niska rezystancja izolacji stojana
- korozja klap zwrotnych
Pompa nr 2
- uszkodzony czujnik temperatury łożysk
- uszkodzony czujnik zawilgocenia silnika
- wyłamane zęby kosza ssawnego – wymiana korpusu
- wymiana uszczelnień pompy
- stwierdzono olej w silniku
- korozja klapy zwrotnej</t>
  </si>
  <si>
    <t>Pompownia Nielęgowo</t>
  </si>
  <si>
    <t>Pompa nr 1
- woda w oleju w komorze olejowej
- olej w komorze silnika
- wyłamany ząb w korpusie ssawnym – wymiana korpusu
- nieszczelna klapa zwrotna
Pompa nr 2
- uszkodzony czujnik poziomu cieczy CPW-2ZC
- uszkodzony czujnik temperatury łożysk
Pompa nr 3
- nieszczelna klapa zwrotna – zaleca się wykonanie remontu lub wymiane
- uszkodzony czujnik temperatury łożysk
Pompa nr 4 
- uszkodzony czujnik temperatury łożysk</t>
  </si>
  <si>
    <t>AMACAN PA4 600-350/324</t>
  </si>
  <si>
    <t>Pompownia Separowo</t>
  </si>
  <si>
    <t>Pompa nr 1
- woda w komorze olejowej
- zużyty mechanizm wciągarki  - wymiana</t>
  </si>
  <si>
    <t>AMACAN PA4 600-350/R255</t>
  </si>
  <si>
    <t>Część</t>
  </si>
  <si>
    <t xml:space="preserve">Wartość brutto części 1 </t>
  </si>
  <si>
    <t xml:space="preserve">Wartość netto części 1 </t>
  </si>
  <si>
    <t xml:space="preserve">Wartość netto części 2 </t>
  </si>
  <si>
    <t xml:space="preserve">Wartość brutto części 2 </t>
  </si>
  <si>
    <t xml:space="preserve">Wartość netto części 3 </t>
  </si>
  <si>
    <t xml:space="preserve">Wartość brutto części 3 </t>
  </si>
  <si>
    <t>„Naprawa pomp - pompownie NW Kościan”</t>
  </si>
  <si>
    <t xml:space="preserve">
UWAGA!!!  Niniejszy formularz winien być sporządzony w postaci elektronicznej i opatrzony kwalifikowanym podpisem elektronicznym osoby upoważnionej, podpisem zaufanym lub podpisem osobistym.</t>
  </si>
  <si>
    <t>Część 1</t>
  </si>
  <si>
    <t>Część 2</t>
  </si>
  <si>
    <t>Część 3</t>
  </si>
  <si>
    <r>
      <t xml:space="preserve">                                                                                                            </t>
    </r>
    <r>
      <rPr>
        <b/>
        <sz val="18"/>
        <color theme="1"/>
        <rFont val="Calibri"/>
        <family val="2"/>
        <charset val="238"/>
        <scheme val="minor"/>
      </rPr>
      <t xml:space="preserve">Formularz cenowy         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PO.ROZ.2810.35.2021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</si>
</sst>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4" fontId="2" fillId="0" borderId="12" xfId="1" applyFont="1" applyBorder="1" applyAlignment="1">
      <alignment horizontal="right" vertical="center"/>
    </xf>
    <xf numFmtId="44" fontId="2" fillId="0" borderId="13" xfId="1" applyFont="1" applyBorder="1" applyAlignment="1">
      <alignment horizontal="center" vertical="center"/>
    </xf>
    <xf numFmtId="0" fontId="2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Border="1"/>
    <xf numFmtId="44" fontId="2" fillId="0" borderId="0" xfId="0" applyNumberFormat="1" applyFont="1" applyBorder="1"/>
    <xf numFmtId="44" fontId="4" fillId="2" borderId="13" xfId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4" fillId="3" borderId="15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5" xfId="0" applyFont="1" applyBorder="1" applyAlignment="1"/>
    <xf numFmtId="0" fontId="2" fillId="0" borderId="2" xfId="0" applyFont="1" applyBorder="1" applyAlignment="1"/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0" zoomScaleNormal="80" workbookViewId="0">
      <selection sqref="A1:E1"/>
    </sheetView>
  </sheetViews>
  <sheetFormatPr defaultRowHeight="15.75" x14ac:dyDescent="0.25"/>
  <cols>
    <col min="1" max="1" width="14.5703125" style="5" customWidth="1"/>
    <col min="2" max="2" width="19.42578125" style="5" customWidth="1"/>
    <col min="3" max="3" width="88.28515625" style="5" customWidth="1"/>
    <col min="4" max="4" width="27.5703125" style="5" customWidth="1"/>
    <col min="5" max="5" width="27.7109375" style="5" customWidth="1"/>
    <col min="6" max="6" width="25.85546875" style="5" customWidth="1"/>
    <col min="7" max="7" width="32.85546875" style="5" customWidth="1"/>
    <col min="8" max="16384" width="9.140625" style="5"/>
  </cols>
  <sheetData>
    <row r="1" spans="1:7" ht="62.25" customHeight="1" thickBot="1" x14ac:dyDescent="0.3">
      <c r="A1" s="30" t="s">
        <v>39</v>
      </c>
      <c r="B1" s="31"/>
      <c r="C1" s="31"/>
      <c r="D1" s="31"/>
      <c r="E1" s="32"/>
    </row>
    <row r="2" spans="1:7" ht="71.25" customHeight="1" thickBot="1" x14ac:dyDescent="0.3">
      <c r="A2" s="33" t="s">
        <v>34</v>
      </c>
      <c r="B2" s="34"/>
      <c r="C2" s="34"/>
      <c r="D2" s="34"/>
      <c r="E2" s="35"/>
    </row>
    <row r="3" spans="1:7" ht="16.5" thickBot="1" x14ac:dyDescent="0.3">
      <c r="A3" s="6" t="s">
        <v>27</v>
      </c>
      <c r="B3" s="7" t="s">
        <v>0</v>
      </c>
      <c r="C3" s="7" t="s">
        <v>1</v>
      </c>
      <c r="D3" s="7" t="s">
        <v>2</v>
      </c>
      <c r="E3" s="8" t="s">
        <v>3</v>
      </c>
    </row>
    <row r="4" spans="1:7" ht="16.5" thickBot="1" x14ac:dyDescent="0.3">
      <c r="A4" s="18" t="s">
        <v>4</v>
      </c>
      <c r="B4" s="19" t="s">
        <v>5</v>
      </c>
      <c r="C4" s="19" t="s">
        <v>6</v>
      </c>
      <c r="D4" s="20" t="s">
        <v>7</v>
      </c>
      <c r="E4" s="21" t="s">
        <v>8</v>
      </c>
    </row>
    <row r="5" spans="1:7" ht="188.25" customHeight="1" x14ac:dyDescent="0.25">
      <c r="A5" s="42" t="s">
        <v>36</v>
      </c>
      <c r="B5" s="45" t="s">
        <v>9</v>
      </c>
      <c r="C5" s="27" t="s">
        <v>12</v>
      </c>
      <c r="D5" s="12" t="s">
        <v>10</v>
      </c>
      <c r="E5" s="3"/>
      <c r="F5" s="11"/>
      <c r="G5" s="1"/>
    </row>
    <row r="6" spans="1:7" ht="45" customHeight="1" x14ac:dyDescent="0.25">
      <c r="A6" s="43"/>
      <c r="B6" s="46"/>
      <c r="C6" s="25"/>
      <c r="D6" s="25" t="s">
        <v>29</v>
      </c>
      <c r="E6" s="17">
        <f>SUM(E5)</f>
        <v>0</v>
      </c>
      <c r="F6" s="11"/>
      <c r="G6" s="1"/>
    </row>
    <row r="7" spans="1:7" ht="45" customHeight="1" x14ac:dyDescent="0.25">
      <c r="A7" s="44"/>
      <c r="B7" s="47"/>
      <c r="C7" s="25"/>
      <c r="D7" s="26" t="s">
        <v>11</v>
      </c>
      <c r="E7" s="17">
        <f>ROUND(E6*0.23,2)</f>
        <v>0</v>
      </c>
      <c r="F7" s="11"/>
      <c r="G7" s="1"/>
    </row>
    <row r="8" spans="1:7" ht="45" customHeight="1" thickBot="1" x14ac:dyDescent="0.3">
      <c r="A8" s="36" t="s">
        <v>28</v>
      </c>
      <c r="B8" s="37"/>
      <c r="C8" s="37"/>
      <c r="D8" s="38"/>
      <c r="E8" s="22">
        <f>SUM(E6:E7)</f>
        <v>0</v>
      </c>
      <c r="F8" s="11"/>
      <c r="G8" s="1"/>
    </row>
    <row r="9" spans="1:7" ht="182.25" customHeight="1" x14ac:dyDescent="0.25">
      <c r="A9" s="39" t="s">
        <v>37</v>
      </c>
      <c r="B9" s="42" t="s">
        <v>19</v>
      </c>
      <c r="C9" s="27" t="s">
        <v>20</v>
      </c>
      <c r="D9" s="12" t="s">
        <v>10</v>
      </c>
      <c r="E9" s="3"/>
      <c r="F9" s="11"/>
      <c r="G9" s="1"/>
    </row>
    <row r="10" spans="1:7" ht="45" customHeight="1" x14ac:dyDescent="0.25">
      <c r="A10" s="40"/>
      <c r="B10" s="43"/>
      <c r="C10" s="25"/>
      <c r="D10" s="25" t="s">
        <v>30</v>
      </c>
      <c r="E10" s="17">
        <f>SUM(E9)</f>
        <v>0</v>
      </c>
      <c r="F10" s="11"/>
      <c r="G10" s="1"/>
    </row>
    <row r="11" spans="1:7" ht="45" customHeight="1" x14ac:dyDescent="0.25">
      <c r="A11" s="41"/>
      <c r="B11" s="44"/>
      <c r="C11" s="25"/>
      <c r="D11" s="26" t="s">
        <v>11</v>
      </c>
      <c r="E11" s="17">
        <f>ROUND(E10*0.23,2)</f>
        <v>0</v>
      </c>
      <c r="F11" s="11"/>
      <c r="G11" s="1"/>
    </row>
    <row r="12" spans="1:7" ht="45" customHeight="1" thickBot="1" x14ac:dyDescent="0.3">
      <c r="A12" s="36" t="s">
        <v>31</v>
      </c>
      <c r="B12" s="37"/>
      <c r="C12" s="37"/>
      <c r="D12" s="38"/>
      <c r="E12" s="22">
        <f>SUM(E10:E11)</f>
        <v>0</v>
      </c>
      <c r="F12" s="11"/>
      <c r="G12" s="1"/>
    </row>
    <row r="13" spans="1:7" ht="108" customHeight="1" x14ac:dyDescent="0.25">
      <c r="A13" s="48" t="s">
        <v>38</v>
      </c>
      <c r="B13" s="23" t="s">
        <v>13</v>
      </c>
      <c r="C13" s="9" t="s">
        <v>14</v>
      </c>
      <c r="D13" s="10" t="s">
        <v>10</v>
      </c>
      <c r="E13" s="4"/>
      <c r="F13" s="11"/>
      <c r="G13" s="1"/>
    </row>
    <row r="14" spans="1:7" ht="164.25" customHeight="1" x14ac:dyDescent="0.25">
      <c r="A14" s="49"/>
      <c r="B14" s="23" t="s">
        <v>15</v>
      </c>
      <c r="C14" s="9" t="s">
        <v>16</v>
      </c>
      <c r="D14" s="10" t="s">
        <v>10</v>
      </c>
      <c r="E14" s="4"/>
      <c r="F14" s="11"/>
      <c r="G14" s="1"/>
    </row>
    <row r="15" spans="1:7" ht="93" customHeight="1" x14ac:dyDescent="0.25">
      <c r="A15" s="49"/>
      <c r="B15" s="23" t="s">
        <v>17</v>
      </c>
      <c r="C15" s="9" t="s">
        <v>18</v>
      </c>
      <c r="D15" s="10" t="s">
        <v>10</v>
      </c>
      <c r="E15" s="4"/>
      <c r="F15" s="11"/>
      <c r="G15" s="1"/>
    </row>
    <row r="16" spans="1:7" ht="208.5" customHeight="1" x14ac:dyDescent="0.25">
      <c r="A16" s="49"/>
      <c r="B16" s="23" t="s">
        <v>21</v>
      </c>
      <c r="C16" s="9" t="s">
        <v>22</v>
      </c>
      <c r="D16" s="10" t="s">
        <v>23</v>
      </c>
      <c r="E16" s="4"/>
      <c r="F16" s="11"/>
      <c r="G16" s="1"/>
    </row>
    <row r="17" spans="1:9" ht="72" customHeight="1" x14ac:dyDescent="0.25">
      <c r="A17" s="49"/>
      <c r="B17" s="23" t="s">
        <v>24</v>
      </c>
      <c r="C17" s="9" t="s">
        <v>25</v>
      </c>
      <c r="D17" s="10" t="s">
        <v>26</v>
      </c>
      <c r="E17" s="4"/>
      <c r="F17" s="13"/>
      <c r="G17" s="2"/>
      <c r="I17" s="14"/>
    </row>
    <row r="18" spans="1:9" ht="45" customHeight="1" x14ac:dyDescent="0.25">
      <c r="A18" s="49"/>
      <c r="B18" s="29"/>
      <c r="C18" s="24"/>
      <c r="D18" s="25" t="s">
        <v>32</v>
      </c>
      <c r="E18" s="17">
        <f>SUM(E13:E17)</f>
        <v>0</v>
      </c>
      <c r="F18" s="15"/>
      <c r="G18" s="16"/>
    </row>
    <row r="19" spans="1:9" ht="45" customHeight="1" x14ac:dyDescent="0.25">
      <c r="A19" s="50"/>
      <c r="B19" s="28"/>
      <c r="C19" s="24"/>
      <c r="D19" s="26" t="s">
        <v>11</v>
      </c>
      <c r="E19" s="17">
        <f>E18*0.23</f>
        <v>0</v>
      </c>
      <c r="F19" s="15"/>
      <c r="G19" s="16"/>
    </row>
    <row r="20" spans="1:9" ht="45" customHeight="1" thickBot="1" x14ac:dyDescent="0.3">
      <c r="A20" s="36" t="s">
        <v>33</v>
      </c>
      <c r="B20" s="37"/>
      <c r="C20" s="37"/>
      <c r="D20" s="38"/>
      <c r="E20" s="22">
        <f>SUM(E18:E19)</f>
        <v>0</v>
      </c>
      <c r="F20" s="15"/>
      <c r="G20" s="16"/>
    </row>
    <row r="21" spans="1:9" ht="39" customHeight="1" x14ac:dyDescent="0.25">
      <c r="A21" s="51" t="s">
        <v>35</v>
      </c>
      <c r="B21" s="52"/>
      <c r="C21" s="52"/>
      <c r="D21" s="52"/>
      <c r="E21" s="53"/>
      <c r="F21" s="14"/>
      <c r="G21" s="14"/>
    </row>
    <row r="22" spans="1:9" ht="21.75" customHeight="1" x14ac:dyDescent="0.25">
      <c r="A22" s="54"/>
      <c r="B22" s="55"/>
      <c r="C22" s="55"/>
      <c r="D22" s="55"/>
      <c r="E22" s="56"/>
    </row>
    <row r="23" spans="1:9" ht="34.5" customHeight="1" x14ac:dyDescent="0.25">
      <c r="A23" s="54"/>
      <c r="B23" s="55"/>
      <c r="C23" s="55"/>
      <c r="D23" s="55"/>
      <c r="E23" s="56"/>
    </row>
    <row r="24" spans="1:9" ht="16.5" customHeight="1" thickBot="1" x14ac:dyDescent="0.3">
      <c r="A24" s="57"/>
      <c r="B24" s="58"/>
      <c r="C24" s="58"/>
      <c r="D24" s="58"/>
      <c r="E24" s="59"/>
    </row>
  </sheetData>
  <mergeCells count="11">
    <mergeCell ref="A21:E24"/>
    <mergeCell ref="A12:D12"/>
    <mergeCell ref="A1:E1"/>
    <mergeCell ref="A2:E2"/>
    <mergeCell ref="A8:D8"/>
    <mergeCell ref="A20:D20"/>
    <mergeCell ref="A9:A11"/>
    <mergeCell ref="B9:B11"/>
    <mergeCell ref="B5:B7"/>
    <mergeCell ref="A5:A7"/>
    <mergeCell ref="A13:A19"/>
  </mergeCells>
  <phoneticPr fontId="1" type="noConversion"/>
  <printOptions horizontalCentered="1" verticalCentered="1"/>
  <pageMargins left="0.31496062992125984" right="0.31496062992125984" top="0.15748031496062992" bottom="0.19685039370078741" header="0.31496062992125984" footer="0.31496062992125984"/>
  <pageSetup paperSize="9" scale="55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Waligóra</dc:creator>
  <cp:lastModifiedBy>Krzysztof Olbiński</cp:lastModifiedBy>
  <cp:lastPrinted>2021-04-12T12:46:55Z</cp:lastPrinted>
  <dcterms:created xsi:type="dcterms:W3CDTF">2015-06-05T18:19:34Z</dcterms:created>
  <dcterms:modified xsi:type="dcterms:W3CDTF">2021-05-26T06:41:59Z</dcterms:modified>
</cp:coreProperties>
</file>