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.szawelska\Desktop\pulpit 09.06\45 - OKRESOWA KONTROLA\SWZ\"/>
    </mc:Choice>
  </mc:AlternateContent>
  <bookViews>
    <workbookView xWindow="-120" yWindow="-120" windowWidth="29040" windowHeight="15840"/>
  </bookViews>
  <sheets>
    <sheet name="Wykaz" sheetId="1" r:id="rId1"/>
  </sheets>
  <definedNames>
    <definedName name="_xlnm.Print_Area" localSheetId="0">Wykaz!$A$1:$H$77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7" i="1" l="1"/>
  <c r="J58" i="1"/>
  <c r="J45" i="1"/>
  <c r="J17" i="1"/>
  <c r="J15" i="1"/>
  <c r="D77" i="1"/>
</calcChain>
</file>

<file path=xl/sharedStrings.xml><?xml version="1.0" encoding="utf-8"?>
<sst xmlns="http://schemas.openxmlformats.org/spreadsheetml/2006/main" count="522" uniqueCount="171">
  <si>
    <t>Lp.</t>
  </si>
  <si>
    <t>Nazwa obiektu</t>
  </si>
  <si>
    <t>Nazwa rzeki</t>
  </si>
  <si>
    <t>Nadzór Wodny</t>
  </si>
  <si>
    <t>Rodzaj kontroli</t>
  </si>
  <si>
    <t>Województwo</t>
  </si>
  <si>
    <t>Rodzaj obiektu</t>
  </si>
  <si>
    <t>Barycz</t>
  </si>
  <si>
    <t>Prądnia</t>
  </si>
  <si>
    <t>Trzebnica</t>
  </si>
  <si>
    <t>Milicz</t>
  </si>
  <si>
    <t>5-letnie i roczne</t>
  </si>
  <si>
    <t>dolnoślaskie</t>
  </si>
  <si>
    <t>Góra</t>
  </si>
  <si>
    <t>Krotoszyn</t>
  </si>
  <si>
    <t>Leszno</t>
  </si>
  <si>
    <t>Orla</t>
  </si>
  <si>
    <t>Rów Śląski</t>
  </si>
  <si>
    <t>budowle piętrzące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</si>
  <si>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</si>
  <si>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</si>
  <si>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</si>
  <si>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</si>
  <si>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</si>
  <si>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</si>
  <si>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</si>
  <si>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</si>
  <si>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</si>
  <si>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</si>
  <si>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</si>
  <si>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</si>
  <si>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</si>
  <si>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</si>
  <si>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</si>
  <si>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</si>
  <si>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</si>
  <si>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</si>
  <si>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wielkopolskie</t>
  </si>
  <si>
    <t>Rawicz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</si>
  <si>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</si>
  <si>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</si>
  <si>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</si>
  <si>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</si>
  <si>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</si>
  <si>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</si>
  <si>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</si>
  <si>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</si>
  <si>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</si>
  <si>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</si>
  <si>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</si>
  <si>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</si>
  <si>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</si>
  <si>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</si>
  <si>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</si>
  <si>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</si>
  <si>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</si>
  <si>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</si>
  <si>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</si>
  <si>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</si>
  <si>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</si>
  <si>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</si>
  <si>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</si>
  <si>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</si>
  <si>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</si>
  <si>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</si>
  <si>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</si>
  <si>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</si>
  <si>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</si>
  <si>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</si>
  <si>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</si>
  <si>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</si>
  <si>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</si>
  <si>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wały</t>
  </si>
  <si>
    <t>Rów Polski</t>
  </si>
  <si>
    <t>Pijawka</t>
  </si>
  <si>
    <t>Orla Leniwa</t>
  </si>
  <si>
    <t>Łacha</t>
  </si>
  <si>
    <t>Rozmiar
[szt./km]</t>
  </si>
  <si>
    <t>razem długość wałów</t>
  </si>
  <si>
    <t>Wał prawy Barycz, gm. Niechlów, km rz. 12+219 - 13+116, km w. 0+000 do 0+745</t>
  </si>
  <si>
    <t>Wał lewy Barycz, gm. Góra, km rz. 16+638 - 17+24, km w. 0+000 do 1+086</t>
  </si>
  <si>
    <t xml:space="preserve">Wał prawy Barycz - Przegroda Dolinowa Klimontów, gm. Niechlów, km 0+000 do 1+267 </t>
  </si>
  <si>
    <t>Wał prawy Barycz, gm. Niechlów, km rz. 4+300 - 11+566,  km w. 0+000 do 7+266</t>
  </si>
  <si>
    <t xml:space="preserve">Wał lewy Barycz, gm. Niechlów, km rz. 2+739 - 11+566, km w. 0+000 do 8+798 </t>
  </si>
  <si>
    <t xml:space="preserve">Wał lewy Barycz, gm. Góra, km 13+932 - 14+578,  km w. 0+000 do 0+646 </t>
  </si>
  <si>
    <t>Wał lewy Barycz, gmina: Góra, Wąsosz km rz. 24+542 - 35+950, km w. 0+000 do 10+462</t>
  </si>
  <si>
    <t>Wał prawy Barycz, gm. Góra,km rz. 22+946 - 35+950 km 0+000 do 11+546</t>
  </si>
  <si>
    <t>Wał prawy C, Orla, gmina Żmigród, obręby: Korzeńsko, Dębno, km rz. 15+060 - 17+550, km wału 0+000-3+420</t>
  </si>
  <si>
    <t>Wał zimowy  lewy A Kanał Stawnik, gmina Żmigród, obręb Chodlewo, km 0+000 do 1+600,</t>
  </si>
  <si>
    <t>Wał lewy, rz. Barycz, gmina Milicz, km 85+830 do 87+590; km wału 0+000 do 1+760.</t>
  </si>
  <si>
    <t>Wał lewy, rz. Barycz, gmina Milicz, km 87+820 do 90+101; km wału 0+000 do 2+281.</t>
  </si>
  <si>
    <t xml:space="preserve">Wał lewy A, kanału Ługa, gmina Żmigród, obręby: Ruda Żmigrodzka, km wału 0+000 do 0+840 </t>
  </si>
  <si>
    <t xml:space="preserve">Wał prawy A, kanału Ługa, gmina Żmigród, obręby: Ruda Żmigrodzka, km wału 0+000 do 0+846 </t>
  </si>
  <si>
    <t>Wał prawy A, rz. Barycz, gmina Żmigród, km 56+150 do 56+880; km wału 0+000 do 0+730.</t>
  </si>
  <si>
    <t>Wał prawy B, rz. Barycz, gmina Żmigród, km 56+950 do 57+625; km wału 0+000 do 0+758.</t>
  </si>
  <si>
    <t>Wał lewy C, rz. Barycz, gmina Żmigród, km 56+900 do 57+600; km wału 0+000 do 0+720.</t>
  </si>
  <si>
    <t>Wał C prawy rzeki Barycz, gmina Żmigród, obręb m. Żmigród, km rzeki 57+560 do 64+870; km wału 0+000 do 7+000</t>
  </si>
  <si>
    <t>Wał lewy D, rz. Barycz, gmina Żmigród, obręb Żmigród,  km 57+650 do 57+870; km wału 0+000 do 0+200.</t>
  </si>
  <si>
    <t>Wał D prawy zaporowy rzki Barycz, gmina Żmigród, obręb Ruda Żmigrodzka, km rzeki 65+850 do 68+500; km wału 0+000 do 4+138</t>
  </si>
  <si>
    <t>Wał lewy B, rz. Barycz, gmina Żmigród, obręb Żmigród,  km rzeki 56+150 do 56+870; km wału 0+000 do 0+750.</t>
  </si>
  <si>
    <t>Wał E lewy rzeki Barycz, gmina Żmigród, obręb m. Żmigród, Kanclerzowice, km rzeki 58+020 do 66+570; km wału 0+000 do 8+340</t>
  </si>
  <si>
    <t>Wał prawy B, rz. Barycz, gmina Milicz, obręb Milicz,  km 85 +830 do 103+060; km wału 0+000 do 17+269.</t>
  </si>
  <si>
    <t>Wał prawy, rz. Barycz, gmina Milicz, obręb Pracze,  km rzeki 78+300; km wału 0+000 do 0+311.</t>
  </si>
  <si>
    <t>Wał prawy, rz. Barycz, gmina Milicz, obręb Nowy Zamek,  km rzeki 92+860; km wału 0+000 do 0+111.</t>
  </si>
  <si>
    <t>Wał lewy, rz. Prądnia, gmina Milicz, km rzeki od 4+000 do 8+020; km wału od 0+000 do 4+020.</t>
  </si>
  <si>
    <t>Wał prawy, rz. Prądnia, gmina Milicz, km rzeki od 4+620 do 8+020; km wału od 0+000 do 3+400.</t>
  </si>
  <si>
    <t>Wał prawy, rz. Prądnia, gmina Milicz, km rzeki od 19+350 do 21+930; km wału od 0+000 do 2+580.</t>
  </si>
  <si>
    <t>Wał lewy, rz. Barycz, gmina Milicz, km 77+635 do 77+779; km wału 0+000- 0+144.</t>
  </si>
  <si>
    <t>Wał lewy, rz. Barycz, gmina Milicz, km 87+820 do 89+730; km wału 0+000 - 1+910.</t>
  </si>
  <si>
    <t>Wał lewy, rz. Barycz, gmina Milicz, km 89+730 do 90+101; km wału 0+000 - 0+371.</t>
  </si>
  <si>
    <t>Wał lewy, rz. Barycz, gmina Milicz, km 93+600 do 95+060; km wału 0+000 - 1+460.</t>
  </si>
  <si>
    <t>Wał lewy, rz. Barycz, gmina Milicz, km 97+460 do 102+433; km wału 0+000 - 4+973.</t>
  </si>
  <si>
    <t>Wał lewy, cofkowy, rz. Barycz, gmina Milicz, km od 104+020. km wału od 0+000 - 0+312.</t>
  </si>
  <si>
    <t>Wał lewy, rz. Barycz, gmina Milicz, km od 103+080 do 104+007; km wału od 0+000 do 0+927.</t>
  </si>
  <si>
    <t>Wał lewy, rz. Barycz, gmina Milicz, km od 109+000 do  110+644; km wału od 0+000 -  do 1+664.</t>
  </si>
  <si>
    <t>Wał prawy, rz. Barycz, gmina Milicz, km od 109+000 do  110+747; km wału od 0+000 - 1+747.</t>
  </si>
  <si>
    <t>Wał prawy, cofkowy, rz. Barycz, gmina Milicz, km rzeki od 92+860; km wału od 0+000 - 0+111.</t>
  </si>
  <si>
    <t>Wał prawy, rz. Rybnica, gmina Milicz, km rzeki od 3+800 do 4+400; km wału od 0+000 do 0+600.</t>
  </si>
  <si>
    <t>Wał prawy, rz. Rybnica, gmina Milicz, km rzeki od 5+980 do 9+590; km wału od 0+000 do 3+610.</t>
  </si>
  <si>
    <t>Wał prawy, rz. Rybnica, gmina Krośnice, km rzeki od 9+590 do 11+560; km wału od 3+610 do 5+580.</t>
  </si>
  <si>
    <t>Wał  lewy rzeki Barycz, gmina Wąsosz, km rz. 35+950 do 41+460, km w. 0+000 - 7+419</t>
  </si>
  <si>
    <t>Wał  lewy rzeki Barycz, gmina Wąsosz, km rz. 41+480 do 48+330, km w. 7+439 - 14+289</t>
  </si>
  <si>
    <t>Wał  lewy zimowy A rzeki Barycz, gmina Żmigród, obręb: Kędzie, Bychowa, Żmigród, km rz. 48+050 - 52+200, km wału 0+000 do 2+914</t>
  </si>
  <si>
    <t>Wał  lewy A rzeki Barycz, gmina Żmigród, obręb: Kędzie, Bychowa, Żmigród, km rz. 49+980 - 56+100, km wału 0+000 do 6+034</t>
  </si>
  <si>
    <t>Wał  prawy rzeki Barycz, gmina Wąsosz, km rzeki 35+950 do 36+057, km w. 0+000 - 0+107</t>
  </si>
  <si>
    <t>Wał prawy B rzeki Łacha, gmina Żmigród, obręb: Barkowo, km rz. 10+250 do 10+800; km wału 0+000 do 0+550</t>
  </si>
  <si>
    <t>Wał lewy A rzeki Poręba, gmina Żmigród, obręb: Gądzik, Borzęcin, Kanclerzowice, Sanie; km rz. 0+300 - 3+750, km wału 0+000 do 3+450</t>
  </si>
  <si>
    <t>Wał lewy B rzeki Sąsiecznica, gmina Żmigród, obręb: miasto Żmigród, Kanclerzowice; km rzeki 2+350 do 5+700; km wału 0+000 do 3+470</t>
  </si>
  <si>
    <t>Wał lewy C rzeki Sąsiecznica, gmina Żmigród, obręb: Kanclerzowice, Powidzko; km rzeki 5+730 do 8+640; km wału 0+000 do 2+845</t>
  </si>
  <si>
    <t>Wał lewy D rzeki Sąsiecznica, gmina Żmigród, obręb: Przedkowice, Kaszyce Milickie; km rzeki 8+690 do 12+300; km wału 0+000 do 4+055</t>
  </si>
  <si>
    <t>Przepust z piętrzeniem, rz. Orla Leniwa km 5+268</t>
  </si>
  <si>
    <t>Przepust z piętrzeniem, rz. Orla Leniwa km 6+710</t>
  </si>
  <si>
    <t>Zastawka, rz. Rów Graniczny km 2+194</t>
  </si>
  <si>
    <t>Przepust z piętrzeniem, rz. Rów Graniczny km 6+800</t>
  </si>
  <si>
    <t>Chróścina</t>
  </si>
  <si>
    <t>Radosław</t>
  </si>
  <si>
    <t>Wąsosz</t>
  </si>
  <si>
    <t>Chodlewo</t>
  </si>
  <si>
    <t>Garbce</t>
  </si>
  <si>
    <t>Osiek</t>
  </si>
  <si>
    <t>Barkówko</t>
  </si>
  <si>
    <t>Kędzie</t>
  </si>
  <si>
    <t>Lubiel</t>
  </si>
  <si>
    <t>Kamień Górowski</t>
  </si>
  <si>
    <t>Tarnowa Łąka</t>
  </si>
  <si>
    <t>Janiszewo</t>
  </si>
  <si>
    <t>Izbice</t>
  </si>
  <si>
    <t>Warszewo 2 obiekty</t>
  </si>
  <si>
    <t>Zakrzewo</t>
  </si>
  <si>
    <t>Luboszyce</t>
  </si>
  <si>
    <t>Zbiornik Rydzyna</t>
  </si>
  <si>
    <t>Zbiornik Jutrosin</t>
  </si>
  <si>
    <t>pompownie</t>
  </si>
  <si>
    <t>magazyn</t>
  </si>
  <si>
    <t>Stawnik</t>
  </si>
  <si>
    <t>Ługa</t>
  </si>
  <si>
    <t>Rybnica</t>
  </si>
  <si>
    <t>Poręba</t>
  </si>
  <si>
    <t>Sąsiecznica</t>
  </si>
  <si>
    <t>Orla, Radęca</t>
  </si>
  <si>
    <t>Rów Dąbiecki</t>
  </si>
  <si>
    <t>Masłówka</t>
  </si>
  <si>
    <t>Rów Graniczny</t>
  </si>
  <si>
    <t>Krępa</t>
  </si>
  <si>
    <t>K-3 Barkówek</t>
  </si>
  <si>
    <t>-</t>
  </si>
  <si>
    <t>budynek biurowo-gospodarczy</t>
  </si>
  <si>
    <t>budynek biurowo-gospodarczy + inst. wetylacyjna</t>
  </si>
  <si>
    <t>Wykaz obiektów hydrotechnicznych
Okresowa kontrola stanu technicznego budowli hydrotechnicznych i wałów podległych Zarządowi Zlewni w Lesznie - przeglądy roczne i pięcioletnie – 2021 r.</t>
  </si>
  <si>
    <t>Sporządził:</t>
  </si>
  <si>
    <t>Stanisław Łamek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</si>
</sst>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3" xfId="0" applyFont="1" applyFill="1" applyBorder="1" applyAlignment="1">
      <alignment horizontal="left" vertical="center" wrapText="1"/>
    </xf>
    <xf numFmtId="0" fontId="0" fillId="0" borderId="15" xfId="0" applyFill="1" applyBorder="1"/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0" xfId="0" applyFont="1"/>
    <xf numFmtId="164" fontId="5" fillId="0" borderId="13" xfId="0" applyNumberFormat="1" applyFont="1" applyBorder="1" applyAlignment="1">
      <alignment horizontal="center" vertical="center"/>
    </xf>
    <xf numFmtId="16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zoomScaleNormal="100" workbookViewId="0">
      <selection activeCell="E91" sqref="E91"/>
    </sheetView>
  </sheetViews>
  <sheetFormatPr defaultRowHeight="15" x14ac:dyDescent="0.25"/>
  <cols>
    <col min="1" max="1" width="5.7109375" customWidth="1"/>
    <col min="2" max="2" width="17.28515625" customWidth="1"/>
    <col min="3" max="3" width="32.85546875" customWidth="1"/>
    <col min="4" max="4" width="9.85546875" customWidth="1"/>
    <col min="5" max="5" width="14.85546875" customWidth="1"/>
    <col min="6" max="6" width="14.140625" customWidth="1"/>
    <col min="7" max="7" width="15.7109375" customWidth="1"/>
    <col min="8" max="8" width="14.5703125" customWidth="1"/>
  </cols>
  <sheetData>
    <row r="1" spans="1:10" ht="43.5" customHeight="1" x14ac:dyDescent="0.25">
      <c r="A1" s="52" t="s">
        <v>168</v>
      </c>
      <c r="B1" s="53"/>
      <c r="C1" s="53"/>
      <c r="D1" s="53"/>
      <c r="E1" s="53"/>
      <c r="F1" s="53"/>
      <c r="G1" s="53"/>
      <c r="H1" s="53"/>
    </row>
    <row r="2" spans="1:10" ht="15.75" thickBot="1" x14ac:dyDescent="0.3"/>
    <row r="3" spans="1:10" ht="28.5" customHeight="1" thickBot="1" x14ac:dyDescent="0.3">
      <c r="A3" s="3" t="s">
        <v>0</v>
      </c>
      <c r="B3" s="4" t="s">
        <v>6</v>
      </c>
      <c r="C3" s="4" t="s">
        <v>1</v>
      </c>
      <c r="D3" s="8" t="s">
        <v>77</v>
      </c>
      <c r="E3" s="4" t="s">
        <v>2</v>
      </c>
      <c r="F3" s="4" t="s">
        <v>3</v>
      </c>
      <c r="G3" s="4" t="s">
        <v>4</v>
      </c>
      <c r="H3" s="5" t="s">
        <v>5</v>
      </c>
    </row>
    <row r="4" spans="1:10" ht="25.5" x14ac:dyDescent="0.25">
      <c r="A4" s="19" t="s">
        <v>19</v>
      </c>
      <c r="B4" s="26" t="s">
        <v>18</v>
      </c>
      <c r="C4" s="1" t="s">
        <v>130</v>
      </c>
      <c r="D4" s="9">
        <v>1</v>
      </c>
      <c r="E4" s="36" t="s">
        <v>75</v>
      </c>
      <c r="F4" s="36" t="s">
        <v>14</v>
      </c>
      <c r="G4" s="37" t="s">
        <v>11</v>
      </c>
      <c r="H4" s="38" t="s">
        <v>37</v>
      </c>
      <c r="I4" s="13"/>
    </row>
    <row r="5" spans="1:10" ht="26.25" customHeight="1" x14ac:dyDescent="0.25">
      <c r="A5" s="19" t="s">
        <v>20</v>
      </c>
      <c r="B5" s="26" t="s">
        <v>18</v>
      </c>
      <c r="C5" s="1" t="s">
        <v>131</v>
      </c>
      <c r="D5" s="9">
        <v>1</v>
      </c>
      <c r="E5" s="36" t="s">
        <v>75</v>
      </c>
      <c r="F5" s="36" t="s">
        <v>14</v>
      </c>
      <c r="G5" s="37" t="s">
        <v>11</v>
      </c>
      <c r="H5" s="38" t="s">
        <v>37</v>
      </c>
      <c r="I5" s="13"/>
    </row>
    <row r="6" spans="1:10" ht="26.25" customHeight="1" x14ac:dyDescent="0.25">
      <c r="A6" s="19" t="s">
        <v>21</v>
      </c>
      <c r="B6" s="26" t="s">
        <v>18</v>
      </c>
      <c r="C6" s="1" t="s">
        <v>132</v>
      </c>
      <c r="D6" s="9">
        <v>1</v>
      </c>
      <c r="E6" s="36" t="s">
        <v>162</v>
      </c>
      <c r="F6" s="36" t="s">
        <v>14</v>
      </c>
      <c r="G6" s="37" t="s">
        <v>11</v>
      </c>
      <c r="H6" s="38" t="s">
        <v>37</v>
      </c>
      <c r="I6" s="13"/>
    </row>
    <row r="7" spans="1:10" ht="26.25" customHeight="1" thickBot="1" x14ac:dyDescent="0.3">
      <c r="A7" s="20" t="s">
        <v>22</v>
      </c>
      <c r="B7" s="27" t="s">
        <v>18</v>
      </c>
      <c r="C7" s="2" t="s">
        <v>133</v>
      </c>
      <c r="D7" s="10">
        <v>1</v>
      </c>
      <c r="E7" s="39" t="s">
        <v>162</v>
      </c>
      <c r="F7" s="39" t="s">
        <v>14</v>
      </c>
      <c r="G7" s="40" t="s">
        <v>11</v>
      </c>
      <c r="H7" s="41" t="s">
        <v>37</v>
      </c>
      <c r="I7" s="13"/>
    </row>
    <row r="8" spans="1:10" ht="37.5" customHeight="1" x14ac:dyDescent="0.25">
      <c r="A8" s="21" t="s">
        <v>19</v>
      </c>
      <c r="B8" s="28" t="s">
        <v>72</v>
      </c>
      <c r="C8" s="7" t="s">
        <v>79</v>
      </c>
      <c r="D8" s="33">
        <v>0.745</v>
      </c>
      <c r="E8" s="42" t="s">
        <v>7</v>
      </c>
      <c r="F8" s="42" t="s">
        <v>13</v>
      </c>
      <c r="G8" s="43" t="s">
        <v>11</v>
      </c>
      <c r="H8" s="44" t="s">
        <v>12</v>
      </c>
      <c r="I8" s="13"/>
    </row>
    <row r="9" spans="1:10" ht="38.25" x14ac:dyDescent="0.25">
      <c r="A9" s="19" t="s">
        <v>20</v>
      </c>
      <c r="B9" s="26" t="s">
        <v>72</v>
      </c>
      <c r="C9" s="7" t="s">
        <v>80</v>
      </c>
      <c r="D9" s="34">
        <v>1.0860000000000001</v>
      </c>
      <c r="E9" s="36" t="s">
        <v>7</v>
      </c>
      <c r="F9" s="36" t="s">
        <v>13</v>
      </c>
      <c r="G9" s="37" t="s">
        <v>11</v>
      </c>
      <c r="H9" s="38" t="s">
        <v>12</v>
      </c>
      <c r="I9" s="13"/>
    </row>
    <row r="10" spans="1:10" ht="38.25" x14ac:dyDescent="0.25">
      <c r="A10" s="19" t="s">
        <v>21</v>
      </c>
      <c r="B10" s="26" t="s">
        <v>72</v>
      </c>
      <c r="C10" s="7" t="s">
        <v>81</v>
      </c>
      <c r="D10" s="34">
        <v>1.2669999999999999</v>
      </c>
      <c r="E10" s="36" t="s">
        <v>7</v>
      </c>
      <c r="F10" s="36" t="s">
        <v>13</v>
      </c>
      <c r="G10" s="37" t="s">
        <v>11</v>
      </c>
      <c r="H10" s="38" t="s">
        <v>12</v>
      </c>
      <c r="I10" s="13"/>
    </row>
    <row r="11" spans="1:10" ht="38.25" x14ac:dyDescent="0.25">
      <c r="A11" s="19" t="s">
        <v>22</v>
      </c>
      <c r="B11" s="26" t="s">
        <v>72</v>
      </c>
      <c r="C11" s="7" t="s">
        <v>82</v>
      </c>
      <c r="D11" s="34">
        <v>7.266</v>
      </c>
      <c r="E11" s="36" t="s">
        <v>7</v>
      </c>
      <c r="F11" s="36" t="s">
        <v>13</v>
      </c>
      <c r="G11" s="37" t="s">
        <v>11</v>
      </c>
      <c r="H11" s="38" t="s">
        <v>12</v>
      </c>
      <c r="I11" s="13"/>
    </row>
    <row r="12" spans="1:10" ht="38.25" x14ac:dyDescent="0.25">
      <c r="A12" s="19" t="s">
        <v>23</v>
      </c>
      <c r="B12" s="26" t="s">
        <v>72</v>
      </c>
      <c r="C12" s="7" t="s">
        <v>83</v>
      </c>
      <c r="D12" s="34">
        <v>8.798</v>
      </c>
      <c r="E12" s="42" t="s">
        <v>7</v>
      </c>
      <c r="F12" s="36" t="s">
        <v>13</v>
      </c>
      <c r="G12" s="37" t="s">
        <v>11</v>
      </c>
      <c r="H12" s="44" t="s">
        <v>12</v>
      </c>
      <c r="I12" s="13"/>
    </row>
    <row r="13" spans="1:10" ht="38.25" customHeight="1" x14ac:dyDescent="0.25">
      <c r="A13" s="19" t="s">
        <v>24</v>
      </c>
      <c r="B13" s="26" t="s">
        <v>72</v>
      </c>
      <c r="C13" s="7" t="s">
        <v>84</v>
      </c>
      <c r="D13" s="34">
        <v>0.64600000000000002</v>
      </c>
      <c r="E13" s="42" t="s">
        <v>7</v>
      </c>
      <c r="F13" s="36" t="s">
        <v>13</v>
      </c>
      <c r="G13" s="37" t="s">
        <v>11</v>
      </c>
      <c r="H13" s="38" t="s">
        <v>12</v>
      </c>
      <c r="I13" s="13"/>
    </row>
    <row r="14" spans="1:10" ht="40.5" customHeight="1" x14ac:dyDescent="0.25">
      <c r="A14" s="19" t="s">
        <v>25</v>
      </c>
      <c r="B14" s="26" t="s">
        <v>72</v>
      </c>
      <c r="C14" s="7" t="s">
        <v>85</v>
      </c>
      <c r="D14" s="34">
        <v>10.462</v>
      </c>
      <c r="E14" s="42" t="s">
        <v>7</v>
      </c>
      <c r="F14" s="36" t="s">
        <v>13</v>
      </c>
      <c r="G14" s="37" t="s">
        <v>11</v>
      </c>
      <c r="H14" s="38" t="s">
        <v>12</v>
      </c>
      <c r="I14" s="13"/>
    </row>
    <row r="15" spans="1:10" ht="38.25" x14ac:dyDescent="0.25">
      <c r="A15" s="19" t="s">
        <v>26</v>
      </c>
      <c r="B15" s="26" t="s">
        <v>72</v>
      </c>
      <c r="C15" s="7" t="s">
        <v>86</v>
      </c>
      <c r="D15" s="34">
        <v>11.545999999999999</v>
      </c>
      <c r="E15" s="42" t="s">
        <v>7</v>
      </c>
      <c r="F15" s="36" t="s">
        <v>13</v>
      </c>
      <c r="G15" s="37" t="s">
        <v>11</v>
      </c>
      <c r="H15" s="38" t="s">
        <v>12</v>
      </c>
      <c r="I15" s="13"/>
      <c r="J15" s="11">
        <f>SUM(D8:D15)</f>
        <v>41.816000000000003</v>
      </c>
    </row>
    <row r="16" spans="1:10" ht="51" x14ac:dyDescent="0.25">
      <c r="A16" s="19" t="s">
        <v>27</v>
      </c>
      <c r="B16" s="26" t="s">
        <v>72</v>
      </c>
      <c r="C16" s="14" t="s">
        <v>87</v>
      </c>
      <c r="D16" s="34">
        <v>3.42</v>
      </c>
      <c r="E16" s="36" t="s">
        <v>16</v>
      </c>
      <c r="F16" s="36" t="s">
        <v>14</v>
      </c>
      <c r="G16" s="37" t="s">
        <v>11</v>
      </c>
      <c r="H16" s="38" t="s">
        <v>12</v>
      </c>
      <c r="I16" s="13"/>
      <c r="J16" s="11"/>
    </row>
    <row r="17" spans="1:10" ht="38.25" x14ac:dyDescent="0.25">
      <c r="A17" s="19" t="s">
        <v>28</v>
      </c>
      <c r="B17" s="26" t="s">
        <v>72</v>
      </c>
      <c r="C17" s="14" t="s">
        <v>88</v>
      </c>
      <c r="D17" s="34">
        <v>1.6</v>
      </c>
      <c r="E17" s="36" t="s">
        <v>154</v>
      </c>
      <c r="F17" s="36" t="s">
        <v>14</v>
      </c>
      <c r="G17" s="37" t="s">
        <v>11</v>
      </c>
      <c r="H17" s="38" t="s">
        <v>12</v>
      </c>
      <c r="I17" s="13"/>
      <c r="J17" s="11">
        <f>SUM(D16:D17)</f>
        <v>5.0199999999999996</v>
      </c>
    </row>
    <row r="18" spans="1:10" ht="38.25" x14ac:dyDescent="0.25">
      <c r="A18" s="19" t="s">
        <v>29</v>
      </c>
      <c r="B18" s="26" t="s">
        <v>72</v>
      </c>
      <c r="C18" s="14" t="s">
        <v>89</v>
      </c>
      <c r="D18" s="34">
        <v>1.76</v>
      </c>
      <c r="E18" s="36" t="s">
        <v>7</v>
      </c>
      <c r="F18" s="36" t="s">
        <v>10</v>
      </c>
      <c r="G18" s="37" t="s">
        <v>11</v>
      </c>
      <c r="H18" s="38" t="s">
        <v>12</v>
      </c>
      <c r="I18" s="13"/>
    </row>
    <row r="19" spans="1:10" ht="38.25" x14ac:dyDescent="0.25">
      <c r="A19" s="19" t="s">
        <v>30</v>
      </c>
      <c r="B19" s="26" t="s">
        <v>72</v>
      </c>
      <c r="C19" s="7" t="s">
        <v>90</v>
      </c>
      <c r="D19" s="34">
        <v>2.2810000000000001</v>
      </c>
      <c r="E19" s="36" t="s">
        <v>7</v>
      </c>
      <c r="F19" s="36" t="s">
        <v>10</v>
      </c>
      <c r="G19" s="37" t="s">
        <v>11</v>
      </c>
      <c r="H19" s="38" t="s">
        <v>12</v>
      </c>
      <c r="I19" s="13"/>
    </row>
    <row r="20" spans="1:10" ht="38.25" x14ac:dyDescent="0.25">
      <c r="A20" s="19" t="s">
        <v>31</v>
      </c>
      <c r="B20" s="26" t="s">
        <v>72</v>
      </c>
      <c r="C20" s="7" t="s">
        <v>91</v>
      </c>
      <c r="D20" s="34">
        <v>0.84</v>
      </c>
      <c r="E20" s="36" t="s">
        <v>155</v>
      </c>
      <c r="F20" s="36" t="s">
        <v>10</v>
      </c>
      <c r="G20" s="37" t="s">
        <v>11</v>
      </c>
      <c r="H20" s="38" t="s">
        <v>12</v>
      </c>
      <c r="I20" s="13"/>
    </row>
    <row r="21" spans="1:10" ht="19.5" customHeight="1" x14ac:dyDescent="0.25">
      <c r="A21" s="19" t="s">
        <v>32</v>
      </c>
      <c r="B21" s="26" t="s">
        <v>72</v>
      </c>
      <c r="C21" s="7" t="s">
        <v>92</v>
      </c>
      <c r="D21" s="34">
        <v>0.84599999999999997</v>
      </c>
      <c r="E21" s="36" t="s">
        <v>155</v>
      </c>
      <c r="F21" s="36" t="s">
        <v>10</v>
      </c>
      <c r="G21" s="37" t="s">
        <v>11</v>
      </c>
      <c r="H21" s="38" t="s">
        <v>12</v>
      </c>
      <c r="I21" s="13"/>
    </row>
    <row r="22" spans="1:10" ht="38.25" x14ac:dyDescent="0.25">
      <c r="A22" s="19" t="s">
        <v>33</v>
      </c>
      <c r="B22" s="26" t="s">
        <v>72</v>
      </c>
      <c r="C22" s="7" t="s">
        <v>93</v>
      </c>
      <c r="D22" s="34">
        <v>0.73</v>
      </c>
      <c r="E22" s="36" t="s">
        <v>7</v>
      </c>
      <c r="F22" s="36" t="s">
        <v>10</v>
      </c>
      <c r="G22" s="37" t="s">
        <v>11</v>
      </c>
      <c r="H22" s="38" t="s">
        <v>12</v>
      </c>
      <c r="I22" s="13"/>
    </row>
    <row r="23" spans="1:10" ht="20.25" customHeight="1" x14ac:dyDescent="0.25">
      <c r="A23" s="19" t="s">
        <v>34</v>
      </c>
      <c r="B23" s="26" t="s">
        <v>72</v>
      </c>
      <c r="C23" s="7" t="s">
        <v>94</v>
      </c>
      <c r="D23" s="34">
        <v>0.75800000000000001</v>
      </c>
      <c r="E23" s="36" t="s">
        <v>7</v>
      </c>
      <c r="F23" s="36" t="s">
        <v>10</v>
      </c>
      <c r="G23" s="37" t="s">
        <v>11</v>
      </c>
      <c r="H23" s="38" t="s">
        <v>12</v>
      </c>
      <c r="I23" s="13"/>
    </row>
    <row r="24" spans="1:10" ht="38.25" x14ac:dyDescent="0.25">
      <c r="A24" s="19" t="s">
        <v>35</v>
      </c>
      <c r="B24" s="26" t="s">
        <v>72</v>
      </c>
      <c r="C24" s="7" t="s">
        <v>95</v>
      </c>
      <c r="D24" s="34">
        <v>0.72</v>
      </c>
      <c r="E24" s="36" t="s">
        <v>7</v>
      </c>
      <c r="F24" s="36" t="s">
        <v>10</v>
      </c>
      <c r="G24" s="37" t="s">
        <v>11</v>
      </c>
      <c r="H24" s="38" t="s">
        <v>12</v>
      </c>
      <c r="I24" s="13"/>
    </row>
    <row r="25" spans="1:10" ht="51" x14ac:dyDescent="0.25">
      <c r="A25" s="19" t="s">
        <v>36</v>
      </c>
      <c r="B25" s="26" t="s">
        <v>72</v>
      </c>
      <c r="C25" s="7" t="s">
        <v>96</v>
      </c>
      <c r="D25" s="34">
        <v>7</v>
      </c>
      <c r="E25" s="36" t="s">
        <v>7</v>
      </c>
      <c r="F25" s="36" t="s">
        <v>10</v>
      </c>
      <c r="G25" s="37" t="s">
        <v>11</v>
      </c>
      <c r="H25" s="38" t="s">
        <v>12</v>
      </c>
      <c r="I25" s="13"/>
    </row>
    <row r="26" spans="1:10" ht="51" x14ac:dyDescent="0.25">
      <c r="A26" s="19" t="s">
        <v>39</v>
      </c>
      <c r="B26" s="26" t="s">
        <v>72</v>
      </c>
      <c r="C26" s="7" t="s">
        <v>97</v>
      </c>
      <c r="D26" s="34">
        <v>0.2</v>
      </c>
      <c r="E26" s="36" t="s">
        <v>7</v>
      </c>
      <c r="F26" s="36" t="s">
        <v>10</v>
      </c>
      <c r="G26" s="37" t="s">
        <v>11</v>
      </c>
      <c r="H26" s="38" t="s">
        <v>12</v>
      </c>
      <c r="I26" s="13"/>
    </row>
    <row r="27" spans="1:10" ht="51" x14ac:dyDescent="0.25">
      <c r="A27" s="19" t="s">
        <v>40</v>
      </c>
      <c r="B27" s="26" t="s">
        <v>72</v>
      </c>
      <c r="C27" s="7" t="s">
        <v>98</v>
      </c>
      <c r="D27" s="34">
        <v>4.1379999999999999</v>
      </c>
      <c r="E27" s="36" t="s">
        <v>7</v>
      </c>
      <c r="F27" s="36" t="s">
        <v>10</v>
      </c>
      <c r="G27" s="37" t="s">
        <v>11</v>
      </c>
      <c r="H27" s="38" t="s">
        <v>12</v>
      </c>
      <c r="I27" s="13"/>
    </row>
    <row r="28" spans="1:10" ht="51" x14ac:dyDescent="0.25">
      <c r="A28" s="19" t="s">
        <v>41</v>
      </c>
      <c r="B28" s="26" t="s">
        <v>72</v>
      </c>
      <c r="C28" s="7" t="s">
        <v>99</v>
      </c>
      <c r="D28" s="34">
        <v>0.75</v>
      </c>
      <c r="E28" s="36" t="s">
        <v>7</v>
      </c>
      <c r="F28" s="36" t="s">
        <v>10</v>
      </c>
      <c r="G28" s="37" t="s">
        <v>11</v>
      </c>
      <c r="H28" s="38" t="s">
        <v>12</v>
      </c>
      <c r="I28" s="13"/>
    </row>
    <row r="29" spans="1:10" ht="51" x14ac:dyDescent="0.25">
      <c r="A29" s="19" t="s">
        <v>42</v>
      </c>
      <c r="B29" s="26" t="s">
        <v>72</v>
      </c>
      <c r="C29" s="7" t="s">
        <v>100</v>
      </c>
      <c r="D29" s="34">
        <v>8.34</v>
      </c>
      <c r="E29" s="36" t="s">
        <v>7</v>
      </c>
      <c r="F29" s="36" t="s">
        <v>10</v>
      </c>
      <c r="G29" s="37" t="s">
        <v>11</v>
      </c>
      <c r="H29" s="38" t="s">
        <v>12</v>
      </c>
      <c r="I29" s="13"/>
    </row>
    <row r="30" spans="1:10" ht="38.25" x14ac:dyDescent="0.25">
      <c r="A30" s="19" t="s">
        <v>43</v>
      </c>
      <c r="B30" s="26" t="s">
        <v>72</v>
      </c>
      <c r="C30" s="7" t="s">
        <v>101</v>
      </c>
      <c r="D30" s="34">
        <v>17.268999999999998</v>
      </c>
      <c r="E30" s="36" t="s">
        <v>7</v>
      </c>
      <c r="F30" s="36" t="s">
        <v>10</v>
      </c>
      <c r="G30" s="37" t="s">
        <v>11</v>
      </c>
      <c r="H30" s="38" t="s">
        <v>12</v>
      </c>
      <c r="I30" s="13"/>
    </row>
    <row r="31" spans="1:10" ht="38.25" x14ac:dyDescent="0.25">
      <c r="A31" s="19" t="s">
        <v>44</v>
      </c>
      <c r="B31" s="26" t="s">
        <v>72</v>
      </c>
      <c r="C31" s="7" t="s">
        <v>102</v>
      </c>
      <c r="D31" s="34">
        <v>0.311</v>
      </c>
      <c r="E31" s="36" t="s">
        <v>7</v>
      </c>
      <c r="F31" s="36" t="s">
        <v>10</v>
      </c>
      <c r="G31" s="37" t="s">
        <v>11</v>
      </c>
      <c r="H31" s="38" t="s">
        <v>12</v>
      </c>
      <c r="I31" s="13"/>
    </row>
    <row r="32" spans="1:10" ht="38.25" x14ac:dyDescent="0.25">
      <c r="A32" s="19" t="s">
        <v>45</v>
      </c>
      <c r="B32" s="26" t="s">
        <v>72</v>
      </c>
      <c r="C32" s="7" t="s">
        <v>103</v>
      </c>
      <c r="D32" s="34">
        <v>0.111</v>
      </c>
      <c r="E32" s="36" t="s">
        <v>7</v>
      </c>
      <c r="F32" s="36" t="s">
        <v>10</v>
      </c>
      <c r="G32" s="37" t="s">
        <v>11</v>
      </c>
      <c r="H32" s="38" t="s">
        <v>12</v>
      </c>
      <c r="I32" s="13"/>
    </row>
    <row r="33" spans="1:10" ht="38.25" x14ac:dyDescent="0.25">
      <c r="A33" s="19" t="s">
        <v>46</v>
      </c>
      <c r="B33" s="26" t="s">
        <v>72</v>
      </c>
      <c r="C33" s="6" t="s">
        <v>104</v>
      </c>
      <c r="D33" s="34">
        <v>4.0199999999999996</v>
      </c>
      <c r="E33" s="36" t="s">
        <v>8</v>
      </c>
      <c r="F33" s="36" t="s">
        <v>10</v>
      </c>
      <c r="G33" s="37" t="s">
        <v>11</v>
      </c>
      <c r="H33" s="38" t="s">
        <v>12</v>
      </c>
      <c r="I33" s="13"/>
    </row>
    <row r="34" spans="1:10" ht="38.25" x14ac:dyDescent="0.25">
      <c r="A34" s="19" t="s">
        <v>47</v>
      </c>
      <c r="B34" s="26" t="s">
        <v>72</v>
      </c>
      <c r="C34" s="6" t="s">
        <v>105</v>
      </c>
      <c r="D34" s="34">
        <v>3.4</v>
      </c>
      <c r="E34" s="36" t="s">
        <v>8</v>
      </c>
      <c r="F34" s="36" t="s">
        <v>10</v>
      </c>
      <c r="G34" s="37" t="s">
        <v>11</v>
      </c>
      <c r="H34" s="38" t="s">
        <v>12</v>
      </c>
      <c r="I34" s="13"/>
    </row>
    <row r="35" spans="1:10" ht="38.25" x14ac:dyDescent="0.25">
      <c r="A35" s="19" t="s">
        <v>48</v>
      </c>
      <c r="B35" s="26" t="s">
        <v>72</v>
      </c>
      <c r="C35" s="6" t="s">
        <v>106</v>
      </c>
      <c r="D35" s="34">
        <v>2.58</v>
      </c>
      <c r="E35" s="36" t="s">
        <v>8</v>
      </c>
      <c r="F35" s="36" t="s">
        <v>10</v>
      </c>
      <c r="G35" s="37" t="s">
        <v>11</v>
      </c>
      <c r="H35" s="38" t="s">
        <v>12</v>
      </c>
      <c r="I35" s="13"/>
    </row>
    <row r="36" spans="1:10" ht="38.25" x14ac:dyDescent="0.25">
      <c r="A36" s="19" t="s">
        <v>49</v>
      </c>
      <c r="B36" s="26" t="s">
        <v>72</v>
      </c>
      <c r="C36" s="14" t="s">
        <v>107</v>
      </c>
      <c r="D36" s="34">
        <v>0.14399999999999999</v>
      </c>
      <c r="E36" s="36" t="s">
        <v>7</v>
      </c>
      <c r="F36" s="36" t="s">
        <v>10</v>
      </c>
      <c r="G36" s="37" t="s">
        <v>11</v>
      </c>
      <c r="H36" s="38" t="s">
        <v>12</v>
      </c>
      <c r="I36" s="13"/>
    </row>
    <row r="37" spans="1:10" ht="38.25" x14ac:dyDescent="0.25">
      <c r="A37" s="19" t="s">
        <v>50</v>
      </c>
      <c r="B37" s="26" t="s">
        <v>72</v>
      </c>
      <c r="C37" s="14" t="s">
        <v>108</v>
      </c>
      <c r="D37" s="34">
        <v>1.91</v>
      </c>
      <c r="E37" s="36" t="s">
        <v>7</v>
      </c>
      <c r="F37" s="36" t="s">
        <v>10</v>
      </c>
      <c r="G37" s="37" t="s">
        <v>11</v>
      </c>
      <c r="H37" s="38" t="s">
        <v>12</v>
      </c>
      <c r="I37" s="13"/>
    </row>
    <row r="38" spans="1:10" ht="38.25" x14ac:dyDescent="0.25">
      <c r="A38" s="19" t="s">
        <v>51</v>
      </c>
      <c r="B38" s="26" t="s">
        <v>72</v>
      </c>
      <c r="C38" s="14" t="s">
        <v>109</v>
      </c>
      <c r="D38" s="34">
        <v>0.371</v>
      </c>
      <c r="E38" s="36" t="s">
        <v>7</v>
      </c>
      <c r="F38" s="36" t="s">
        <v>10</v>
      </c>
      <c r="G38" s="37" t="s">
        <v>11</v>
      </c>
      <c r="H38" s="38" t="s">
        <v>12</v>
      </c>
      <c r="I38" s="13"/>
    </row>
    <row r="39" spans="1:10" ht="38.25" x14ac:dyDescent="0.25">
      <c r="A39" s="19" t="s">
        <v>52</v>
      </c>
      <c r="B39" s="26" t="s">
        <v>72</v>
      </c>
      <c r="C39" s="14" t="s">
        <v>110</v>
      </c>
      <c r="D39" s="34">
        <v>1.46</v>
      </c>
      <c r="E39" s="36" t="s">
        <v>7</v>
      </c>
      <c r="F39" s="36" t="s">
        <v>10</v>
      </c>
      <c r="G39" s="37" t="s">
        <v>11</v>
      </c>
      <c r="H39" s="38" t="s">
        <v>12</v>
      </c>
      <c r="I39" s="13"/>
    </row>
    <row r="40" spans="1:10" ht="38.25" x14ac:dyDescent="0.25">
      <c r="A40" s="19" t="s">
        <v>53</v>
      </c>
      <c r="B40" s="26" t="s">
        <v>72</v>
      </c>
      <c r="C40" s="14" t="s">
        <v>111</v>
      </c>
      <c r="D40" s="34">
        <v>4.9729999999999999</v>
      </c>
      <c r="E40" s="36" t="s">
        <v>7</v>
      </c>
      <c r="F40" s="36" t="s">
        <v>10</v>
      </c>
      <c r="G40" s="37" t="s">
        <v>11</v>
      </c>
      <c r="H40" s="38" t="s">
        <v>12</v>
      </c>
      <c r="I40" s="13"/>
    </row>
    <row r="41" spans="1:10" ht="38.25" x14ac:dyDescent="0.25">
      <c r="A41" s="19" t="s">
        <v>54</v>
      </c>
      <c r="B41" s="26" t="s">
        <v>72</v>
      </c>
      <c r="C41" s="14" t="s">
        <v>112</v>
      </c>
      <c r="D41" s="34">
        <v>0.312</v>
      </c>
      <c r="E41" s="36" t="s">
        <v>7</v>
      </c>
      <c r="F41" s="36" t="s">
        <v>10</v>
      </c>
      <c r="G41" s="37" t="s">
        <v>11</v>
      </c>
      <c r="H41" s="38" t="s">
        <v>12</v>
      </c>
      <c r="I41" s="13"/>
    </row>
    <row r="42" spans="1:10" ht="38.25" x14ac:dyDescent="0.25">
      <c r="A42" s="19" t="s">
        <v>55</v>
      </c>
      <c r="B42" s="26" t="s">
        <v>72</v>
      </c>
      <c r="C42" s="14" t="s">
        <v>113</v>
      </c>
      <c r="D42" s="34">
        <v>0.92700000000000005</v>
      </c>
      <c r="E42" s="36" t="s">
        <v>7</v>
      </c>
      <c r="F42" s="36" t="s">
        <v>10</v>
      </c>
      <c r="G42" s="37" t="s">
        <v>11</v>
      </c>
      <c r="H42" s="38" t="s">
        <v>12</v>
      </c>
      <c r="I42" s="13"/>
    </row>
    <row r="43" spans="1:10" ht="38.25" x14ac:dyDescent="0.25">
      <c r="A43" s="19" t="s">
        <v>56</v>
      </c>
      <c r="B43" s="26" t="s">
        <v>72</v>
      </c>
      <c r="C43" s="14" t="s">
        <v>114</v>
      </c>
      <c r="D43" s="34">
        <v>1.6639999999999999</v>
      </c>
      <c r="E43" s="36" t="s">
        <v>7</v>
      </c>
      <c r="F43" s="36" t="s">
        <v>10</v>
      </c>
      <c r="G43" s="37" t="s">
        <v>11</v>
      </c>
      <c r="H43" s="38" t="s">
        <v>12</v>
      </c>
      <c r="I43" s="13"/>
    </row>
    <row r="44" spans="1:10" ht="38.25" x14ac:dyDescent="0.25">
      <c r="A44" s="19" t="s">
        <v>57</v>
      </c>
      <c r="B44" s="26" t="s">
        <v>72</v>
      </c>
      <c r="C44" s="14" t="s">
        <v>115</v>
      </c>
      <c r="D44" s="34">
        <v>1.7470000000000001</v>
      </c>
      <c r="E44" s="36" t="s">
        <v>7</v>
      </c>
      <c r="F44" s="36" t="s">
        <v>10</v>
      </c>
      <c r="G44" s="37" t="s">
        <v>11</v>
      </c>
      <c r="H44" s="38" t="s">
        <v>12</v>
      </c>
      <c r="I44" s="13"/>
    </row>
    <row r="45" spans="1:10" ht="38.25" x14ac:dyDescent="0.25">
      <c r="A45" s="19" t="s">
        <v>58</v>
      </c>
      <c r="B45" s="26" t="s">
        <v>72</v>
      </c>
      <c r="C45" s="14" t="s">
        <v>116</v>
      </c>
      <c r="D45" s="34">
        <v>0.111</v>
      </c>
      <c r="E45" s="36" t="s">
        <v>7</v>
      </c>
      <c r="F45" s="36" t="s">
        <v>10</v>
      </c>
      <c r="G45" s="37" t="s">
        <v>11</v>
      </c>
      <c r="H45" s="38" t="s">
        <v>12</v>
      </c>
      <c r="I45" s="13"/>
      <c r="J45" s="11">
        <f>SUM(D18:D45)</f>
        <v>69.673000000000002</v>
      </c>
    </row>
    <row r="46" spans="1:10" ht="38.25" x14ac:dyDescent="0.25">
      <c r="A46" s="19" t="s">
        <v>59</v>
      </c>
      <c r="B46" s="26" t="s">
        <v>72</v>
      </c>
      <c r="C46" s="6" t="s">
        <v>117</v>
      </c>
      <c r="D46" s="34">
        <v>0.6</v>
      </c>
      <c r="E46" s="36" t="s">
        <v>156</v>
      </c>
      <c r="F46" s="36" t="s">
        <v>9</v>
      </c>
      <c r="G46" s="37" t="s">
        <v>11</v>
      </c>
      <c r="H46" s="38" t="s">
        <v>12</v>
      </c>
      <c r="I46" s="13"/>
    </row>
    <row r="47" spans="1:10" ht="38.25" x14ac:dyDescent="0.25">
      <c r="A47" s="19" t="s">
        <v>60</v>
      </c>
      <c r="B47" s="26" t="s">
        <v>72</v>
      </c>
      <c r="C47" s="6" t="s">
        <v>118</v>
      </c>
      <c r="D47" s="34">
        <v>3.61</v>
      </c>
      <c r="E47" s="36" t="s">
        <v>156</v>
      </c>
      <c r="F47" s="36" t="s">
        <v>9</v>
      </c>
      <c r="G47" s="37" t="s">
        <v>11</v>
      </c>
      <c r="H47" s="38" t="s">
        <v>12</v>
      </c>
      <c r="I47" s="13"/>
    </row>
    <row r="48" spans="1:10" ht="51" x14ac:dyDescent="0.25">
      <c r="A48" s="19" t="s">
        <v>61</v>
      </c>
      <c r="B48" s="26" t="s">
        <v>72</v>
      </c>
      <c r="C48" s="6" t="s">
        <v>119</v>
      </c>
      <c r="D48" s="34">
        <v>1.95</v>
      </c>
      <c r="E48" s="36" t="s">
        <v>156</v>
      </c>
      <c r="F48" s="36" t="s">
        <v>9</v>
      </c>
      <c r="G48" s="37" t="s">
        <v>11</v>
      </c>
      <c r="H48" s="38" t="s">
        <v>12</v>
      </c>
      <c r="I48" s="13"/>
    </row>
    <row r="49" spans="1:10" ht="38.25" x14ac:dyDescent="0.25">
      <c r="A49" s="19" t="s">
        <v>62</v>
      </c>
      <c r="B49" s="26" t="s">
        <v>72</v>
      </c>
      <c r="C49" s="14" t="s">
        <v>120</v>
      </c>
      <c r="D49" s="34">
        <v>7.4189999999999996</v>
      </c>
      <c r="E49" s="45" t="s">
        <v>7</v>
      </c>
      <c r="F49" s="36" t="s">
        <v>9</v>
      </c>
      <c r="G49" s="37" t="s">
        <v>11</v>
      </c>
      <c r="H49" s="38" t="s">
        <v>12</v>
      </c>
      <c r="I49" s="13"/>
    </row>
    <row r="50" spans="1:10" ht="38.25" x14ac:dyDescent="0.25">
      <c r="A50" s="19" t="s">
        <v>63</v>
      </c>
      <c r="B50" s="26" t="s">
        <v>72</v>
      </c>
      <c r="C50" s="14" t="s">
        <v>121</v>
      </c>
      <c r="D50" s="34">
        <v>6.85</v>
      </c>
      <c r="E50" s="45" t="s">
        <v>7</v>
      </c>
      <c r="F50" s="36" t="s">
        <v>9</v>
      </c>
      <c r="G50" s="37" t="s">
        <v>11</v>
      </c>
      <c r="H50" s="38" t="s">
        <v>12</v>
      </c>
      <c r="I50" s="13"/>
    </row>
    <row r="51" spans="1:10" ht="51" x14ac:dyDescent="0.25">
      <c r="A51" s="19" t="s">
        <v>64</v>
      </c>
      <c r="B51" s="26" t="s">
        <v>72</v>
      </c>
      <c r="C51" s="14" t="s">
        <v>122</v>
      </c>
      <c r="D51" s="34">
        <v>2.9140000000000001</v>
      </c>
      <c r="E51" s="45" t="s">
        <v>7</v>
      </c>
      <c r="F51" s="36" t="s">
        <v>9</v>
      </c>
      <c r="G51" s="37" t="s">
        <v>11</v>
      </c>
      <c r="H51" s="38" t="s">
        <v>12</v>
      </c>
      <c r="I51" s="13"/>
    </row>
    <row r="52" spans="1:10" ht="51" x14ac:dyDescent="0.25">
      <c r="A52" s="19" t="s">
        <v>65</v>
      </c>
      <c r="B52" s="26" t="s">
        <v>72</v>
      </c>
      <c r="C52" s="14" t="s">
        <v>123</v>
      </c>
      <c r="D52" s="34">
        <v>6.0339999999999998</v>
      </c>
      <c r="E52" s="45" t="s">
        <v>7</v>
      </c>
      <c r="F52" s="36" t="s">
        <v>9</v>
      </c>
      <c r="G52" s="37" t="s">
        <v>11</v>
      </c>
      <c r="H52" s="38" t="s">
        <v>12</v>
      </c>
      <c r="I52" s="13"/>
    </row>
    <row r="53" spans="1:10" ht="38.25" x14ac:dyDescent="0.25">
      <c r="A53" s="19" t="s">
        <v>66</v>
      </c>
      <c r="B53" s="26" t="s">
        <v>72</v>
      </c>
      <c r="C53" s="14" t="s">
        <v>124</v>
      </c>
      <c r="D53" s="34">
        <v>0.107</v>
      </c>
      <c r="E53" s="45" t="s">
        <v>7</v>
      </c>
      <c r="F53" s="36" t="s">
        <v>9</v>
      </c>
      <c r="G53" s="37" t="s">
        <v>11</v>
      </c>
      <c r="H53" s="38" t="s">
        <v>12</v>
      </c>
      <c r="I53" s="13"/>
    </row>
    <row r="54" spans="1:10" ht="51" x14ac:dyDescent="0.25">
      <c r="A54" s="19" t="s">
        <v>67</v>
      </c>
      <c r="B54" s="26" t="s">
        <v>72</v>
      </c>
      <c r="C54" s="6" t="s">
        <v>125</v>
      </c>
      <c r="D54" s="34">
        <v>0.55000000000000004</v>
      </c>
      <c r="E54" s="36" t="s">
        <v>76</v>
      </c>
      <c r="F54" s="36" t="s">
        <v>9</v>
      </c>
      <c r="G54" s="37" t="s">
        <v>11</v>
      </c>
      <c r="H54" s="38" t="s">
        <v>12</v>
      </c>
      <c r="I54" s="13"/>
    </row>
    <row r="55" spans="1:10" ht="51" x14ac:dyDescent="0.25">
      <c r="A55" s="19" t="s">
        <v>68</v>
      </c>
      <c r="B55" s="26" t="s">
        <v>72</v>
      </c>
      <c r="C55" s="6" t="s">
        <v>126</v>
      </c>
      <c r="D55" s="34">
        <v>3.45</v>
      </c>
      <c r="E55" s="36" t="s">
        <v>157</v>
      </c>
      <c r="F55" s="36" t="s">
        <v>9</v>
      </c>
      <c r="G55" s="37" t="s">
        <v>11</v>
      </c>
      <c r="H55" s="38" t="s">
        <v>12</v>
      </c>
      <c r="I55" s="13"/>
    </row>
    <row r="56" spans="1:10" ht="51" x14ac:dyDescent="0.25">
      <c r="A56" s="19" t="s">
        <v>69</v>
      </c>
      <c r="B56" s="26" t="s">
        <v>72</v>
      </c>
      <c r="C56" s="6" t="s">
        <v>127</v>
      </c>
      <c r="D56" s="34">
        <v>3.47</v>
      </c>
      <c r="E56" s="36" t="s">
        <v>158</v>
      </c>
      <c r="F56" s="36" t="s">
        <v>9</v>
      </c>
      <c r="G56" s="37" t="s">
        <v>11</v>
      </c>
      <c r="H56" s="38" t="s">
        <v>12</v>
      </c>
      <c r="I56" s="13"/>
    </row>
    <row r="57" spans="1:10" ht="51" x14ac:dyDescent="0.25">
      <c r="A57" s="19" t="s">
        <v>70</v>
      </c>
      <c r="B57" s="26" t="s">
        <v>72</v>
      </c>
      <c r="C57" s="6" t="s">
        <v>128</v>
      </c>
      <c r="D57" s="34">
        <v>2.8450000000000002</v>
      </c>
      <c r="E57" s="36" t="s">
        <v>158</v>
      </c>
      <c r="F57" s="36" t="s">
        <v>9</v>
      </c>
      <c r="G57" s="37" t="s">
        <v>11</v>
      </c>
      <c r="H57" s="38" t="s">
        <v>12</v>
      </c>
      <c r="I57" s="13"/>
    </row>
    <row r="58" spans="1:10" ht="51.75" thickBot="1" x14ac:dyDescent="0.3">
      <c r="A58" s="20" t="s">
        <v>71</v>
      </c>
      <c r="B58" s="27" t="s">
        <v>72</v>
      </c>
      <c r="C58" s="16" t="s">
        <v>129</v>
      </c>
      <c r="D58" s="35">
        <v>4.0549999999999997</v>
      </c>
      <c r="E58" s="39" t="s">
        <v>158</v>
      </c>
      <c r="F58" s="39" t="s">
        <v>9</v>
      </c>
      <c r="G58" s="40" t="s">
        <v>11</v>
      </c>
      <c r="H58" s="41" t="s">
        <v>12</v>
      </c>
      <c r="I58" s="13"/>
      <c r="J58" s="11">
        <f>SUM(D46:D58)</f>
        <v>43.853999999999999</v>
      </c>
    </row>
    <row r="59" spans="1:10" x14ac:dyDescent="0.25">
      <c r="A59" s="21" t="s">
        <v>19</v>
      </c>
      <c r="B59" s="28" t="s">
        <v>152</v>
      </c>
      <c r="C59" s="14" t="s">
        <v>134</v>
      </c>
      <c r="D59" s="15">
        <v>1</v>
      </c>
      <c r="E59" s="42" t="s">
        <v>17</v>
      </c>
      <c r="F59" s="42" t="s">
        <v>15</v>
      </c>
      <c r="G59" s="43" t="s">
        <v>11</v>
      </c>
      <c r="H59" s="44" t="s">
        <v>12</v>
      </c>
      <c r="I59" s="13"/>
    </row>
    <row r="60" spans="1:10" x14ac:dyDescent="0.25">
      <c r="A60" s="19" t="s">
        <v>20</v>
      </c>
      <c r="B60" s="26" t="s">
        <v>152</v>
      </c>
      <c r="C60" s="1" t="s">
        <v>135</v>
      </c>
      <c r="D60" s="9">
        <v>1</v>
      </c>
      <c r="E60" s="36" t="s">
        <v>17</v>
      </c>
      <c r="F60" s="36" t="s">
        <v>15</v>
      </c>
      <c r="G60" s="37" t="s">
        <v>11</v>
      </c>
      <c r="H60" s="38" t="s">
        <v>12</v>
      </c>
      <c r="I60" s="13"/>
    </row>
    <row r="61" spans="1:10" x14ac:dyDescent="0.25">
      <c r="A61" s="19" t="s">
        <v>21</v>
      </c>
      <c r="B61" s="26" t="s">
        <v>152</v>
      </c>
      <c r="C61" s="1" t="s">
        <v>136</v>
      </c>
      <c r="D61" s="9">
        <v>1</v>
      </c>
      <c r="E61" s="36" t="s">
        <v>16</v>
      </c>
      <c r="F61" s="36" t="s">
        <v>14</v>
      </c>
      <c r="G61" s="37" t="s">
        <v>11</v>
      </c>
      <c r="H61" s="38" t="s">
        <v>12</v>
      </c>
      <c r="I61" s="13"/>
    </row>
    <row r="62" spans="1:10" x14ac:dyDescent="0.25">
      <c r="A62" s="19" t="s">
        <v>22</v>
      </c>
      <c r="B62" s="26" t="s">
        <v>152</v>
      </c>
      <c r="C62" s="1" t="s">
        <v>137</v>
      </c>
      <c r="D62" s="9">
        <v>1</v>
      </c>
      <c r="E62" s="36" t="s">
        <v>16</v>
      </c>
      <c r="F62" s="36" t="s">
        <v>14</v>
      </c>
      <c r="G62" s="37" t="s">
        <v>11</v>
      </c>
      <c r="H62" s="38" t="s">
        <v>12</v>
      </c>
      <c r="I62" s="13"/>
    </row>
    <row r="63" spans="1:10" x14ac:dyDescent="0.25">
      <c r="A63" s="19" t="s">
        <v>23</v>
      </c>
      <c r="B63" s="26" t="s">
        <v>152</v>
      </c>
      <c r="C63" s="1" t="s">
        <v>138</v>
      </c>
      <c r="D63" s="9">
        <v>1</v>
      </c>
      <c r="E63" s="36" t="s">
        <v>154</v>
      </c>
      <c r="F63" s="36" t="s">
        <v>14</v>
      </c>
      <c r="G63" s="37" t="s">
        <v>11</v>
      </c>
      <c r="H63" s="38" t="s">
        <v>12</v>
      </c>
      <c r="I63" s="13"/>
    </row>
    <row r="64" spans="1:10" x14ac:dyDescent="0.25">
      <c r="A64" s="19" t="s">
        <v>24</v>
      </c>
      <c r="B64" s="26" t="s">
        <v>152</v>
      </c>
      <c r="C64" s="1" t="s">
        <v>139</v>
      </c>
      <c r="D64" s="9">
        <v>1</v>
      </c>
      <c r="E64" s="36" t="s">
        <v>7</v>
      </c>
      <c r="F64" s="36" t="s">
        <v>10</v>
      </c>
      <c r="G64" s="37" t="s">
        <v>11</v>
      </c>
      <c r="H64" s="38" t="s">
        <v>12</v>
      </c>
      <c r="I64" s="13"/>
    </row>
    <row r="65" spans="1:10" x14ac:dyDescent="0.25">
      <c r="A65" s="19" t="s">
        <v>25</v>
      </c>
      <c r="B65" s="26" t="s">
        <v>152</v>
      </c>
      <c r="C65" s="1" t="s">
        <v>140</v>
      </c>
      <c r="D65" s="9">
        <v>1</v>
      </c>
      <c r="E65" s="36" t="s">
        <v>164</v>
      </c>
      <c r="F65" s="36" t="s">
        <v>9</v>
      </c>
      <c r="G65" s="37" t="s">
        <v>11</v>
      </c>
      <c r="H65" s="38" t="s">
        <v>12</v>
      </c>
      <c r="I65" s="13"/>
    </row>
    <row r="66" spans="1:10" x14ac:dyDescent="0.25">
      <c r="A66" s="19" t="s">
        <v>26</v>
      </c>
      <c r="B66" s="26" t="s">
        <v>152</v>
      </c>
      <c r="C66" s="1" t="s">
        <v>141</v>
      </c>
      <c r="D66" s="9">
        <v>1</v>
      </c>
      <c r="E66" s="36" t="s">
        <v>163</v>
      </c>
      <c r="F66" s="36" t="s">
        <v>9</v>
      </c>
      <c r="G66" s="37" t="s">
        <v>11</v>
      </c>
      <c r="H66" s="38" t="s">
        <v>12</v>
      </c>
      <c r="I66" s="13"/>
    </row>
    <row r="67" spans="1:10" x14ac:dyDescent="0.25">
      <c r="A67" s="19" t="s">
        <v>27</v>
      </c>
      <c r="B67" s="26" t="s">
        <v>152</v>
      </c>
      <c r="C67" s="1" t="s">
        <v>142</v>
      </c>
      <c r="D67" s="9">
        <v>1</v>
      </c>
      <c r="E67" s="36" t="s">
        <v>7</v>
      </c>
      <c r="F67" s="36" t="s">
        <v>9</v>
      </c>
      <c r="G67" s="37" t="s">
        <v>11</v>
      </c>
      <c r="H67" s="38" t="s">
        <v>12</v>
      </c>
      <c r="I67" s="13"/>
    </row>
    <row r="68" spans="1:10" x14ac:dyDescent="0.25">
      <c r="A68" s="19" t="s">
        <v>28</v>
      </c>
      <c r="B68" s="26" t="s">
        <v>152</v>
      </c>
      <c r="C68" s="1" t="s">
        <v>143</v>
      </c>
      <c r="D68" s="9">
        <v>1</v>
      </c>
      <c r="E68" s="36" t="s">
        <v>76</v>
      </c>
      <c r="F68" s="36" t="s">
        <v>9</v>
      </c>
      <c r="G68" s="37" t="s">
        <v>11</v>
      </c>
      <c r="H68" s="38" t="s">
        <v>12</v>
      </c>
      <c r="I68" s="13"/>
    </row>
    <row r="69" spans="1:10" x14ac:dyDescent="0.25">
      <c r="A69" s="19" t="s">
        <v>29</v>
      </c>
      <c r="B69" s="26" t="s">
        <v>152</v>
      </c>
      <c r="C69" s="14" t="s">
        <v>144</v>
      </c>
      <c r="D69" s="9">
        <v>1</v>
      </c>
      <c r="E69" s="36" t="s">
        <v>73</v>
      </c>
      <c r="F69" s="42" t="s">
        <v>15</v>
      </c>
      <c r="G69" s="37" t="s">
        <v>11</v>
      </c>
      <c r="H69" s="38" t="s">
        <v>37</v>
      </c>
      <c r="I69" s="13"/>
    </row>
    <row r="70" spans="1:10" x14ac:dyDescent="0.25">
      <c r="A70" s="19" t="s">
        <v>30</v>
      </c>
      <c r="B70" s="26" t="s">
        <v>152</v>
      </c>
      <c r="C70" s="1" t="s">
        <v>145</v>
      </c>
      <c r="D70" s="9">
        <v>1</v>
      </c>
      <c r="E70" s="36" t="s">
        <v>73</v>
      </c>
      <c r="F70" s="36" t="s">
        <v>15</v>
      </c>
      <c r="G70" s="37" t="s">
        <v>11</v>
      </c>
      <c r="H70" s="38" t="s">
        <v>37</v>
      </c>
      <c r="I70" s="13"/>
    </row>
    <row r="71" spans="1:10" x14ac:dyDescent="0.25">
      <c r="A71" s="19" t="s">
        <v>31</v>
      </c>
      <c r="B71" s="26" t="s">
        <v>152</v>
      </c>
      <c r="C71" s="1" t="s">
        <v>146</v>
      </c>
      <c r="D71" s="9">
        <v>1</v>
      </c>
      <c r="E71" s="36" t="s">
        <v>161</v>
      </c>
      <c r="F71" s="36" t="s">
        <v>38</v>
      </c>
      <c r="G71" s="37" t="s">
        <v>11</v>
      </c>
      <c r="H71" s="38" t="s">
        <v>37</v>
      </c>
      <c r="I71" s="13"/>
    </row>
    <row r="72" spans="1:10" x14ac:dyDescent="0.25">
      <c r="A72" s="19" t="s">
        <v>32</v>
      </c>
      <c r="B72" s="26" t="s">
        <v>152</v>
      </c>
      <c r="C72" s="1" t="s">
        <v>147</v>
      </c>
      <c r="D72" s="9">
        <v>1</v>
      </c>
      <c r="E72" s="36" t="s">
        <v>161</v>
      </c>
      <c r="F72" s="36" t="s">
        <v>38</v>
      </c>
      <c r="G72" s="37" t="s">
        <v>11</v>
      </c>
      <c r="H72" s="38" t="s">
        <v>37</v>
      </c>
      <c r="I72" s="13"/>
    </row>
    <row r="73" spans="1:10" ht="15.75" thickBot="1" x14ac:dyDescent="0.3">
      <c r="A73" s="20" t="s">
        <v>33</v>
      </c>
      <c r="B73" s="27" t="s">
        <v>152</v>
      </c>
      <c r="C73" s="2" t="s">
        <v>148</v>
      </c>
      <c r="D73" s="10">
        <v>1</v>
      </c>
      <c r="E73" s="39" t="s">
        <v>74</v>
      </c>
      <c r="F73" s="39" t="s">
        <v>38</v>
      </c>
      <c r="G73" s="40" t="s">
        <v>11</v>
      </c>
      <c r="H73" s="41" t="s">
        <v>37</v>
      </c>
      <c r="I73" s="13"/>
    </row>
    <row r="74" spans="1:10" ht="15.75" thickBot="1" x14ac:dyDescent="0.3">
      <c r="A74" s="22">
        <v>1</v>
      </c>
      <c r="B74" s="29" t="s">
        <v>153</v>
      </c>
      <c r="C74" s="17" t="s">
        <v>149</v>
      </c>
      <c r="D74" s="18">
        <v>1</v>
      </c>
      <c r="E74" s="46" t="s">
        <v>165</v>
      </c>
      <c r="F74" s="46" t="s">
        <v>13</v>
      </c>
      <c r="G74" s="47" t="s">
        <v>11</v>
      </c>
      <c r="H74" s="48" t="s">
        <v>12</v>
      </c>
      <c r="I74" s="13"/>
    </row>
    <row r="75" spans="1:10" ht="38.25" x14ac:dyDescent="0.25">
      <c r="A75" s="21" t="s">
        <v>19</v>
      </c>
      <c r="B75" s="30" t="s">
        <v>167</v>
      </c>
      <c r="C75" s="14" t="s">
        <v>150</v>
      </c>
      <c r="D75" s="15">
        <v>1</v>
      </c>
      <c r="E75" s="42" t="s">
        <v>160</v>
      </c>
      <c r="F75" s="42" t="s">
        <v>15</v>
      </c>
      <c r="G75" s="43" t="s">
        <v>11</v>
      </c>
      <c r="H75" s="44" t="s">
        <v>37</v>
      </c>
      <c r="I75" s="13"/>
    </row>
    <row r="76" spans="1:10" ht="26.25" thickBot="1" x14ac:dyDescent="0.3">
      <c r="A76" s="20" t="s">
        <v>20</v>
      </c>
      <c r="B76" s="31" t="s">
        <v>166</v>
      </c>
      <c r="C76" s="2" t="s">
        <v>151</v>
      </c>
      <c r="D76" s="10">
        <v>1</v>
      </c>
      <c r="E76" s="39" t="s">
        <v>159</v>
      </c>
      <c r="F76" s="39" t="s">
        <v>14</v>
      </c>
      <c r="G76" s="40" t="s">
        <v>11</v>
      </c>
      <c r="H76" s="41" t="s">
        <v>37</v>
      </c>
      <c r="I76" s="13"/>
    </row>
    <row r="77" spans="1:10" ht="15.75" thickBot="1" x14ac:dyDescent="0.3">
      <c r="A77" s="23"/>
      <c r="B77" s="32"/>
      <c r="C77" s="12" t="s">
        <v>78</v>
      </c>
      <c r="D77" s="24">
        <f>SUM(D8:D58)</f>
        <v>160.363</v>
      </c>
      <c r="E77" s="49"/>
      <c r="F77" s="49"/>
      <c r="G77" s="49"/>
      <c r="H77" s="49"/>
      <c r="J77" s="11">
        <f>SUM(J58,J45,J17,J15)</f>
        <v>160.363</v>
      </c>
    </row>
    <row r="78" spans="1:10" x14ac:dyDescent="0.25">
      <c r="A78" s="23"/>
      <c r="B78" s="23"/>
      <c r="C78" s="23"/>
      <c r="D78" s="25"/>
      <c r="E78" s="50"/>
      <c r="F78" s="50"/>
      <c r="G78" s="50"/>
      <c r="H78" s="50"/>
    </row>
    <row r="79" spans="1:10" x14ac:dyDescent="0.25">
      <c r="E79" s="51"/>
      <c r="F79" s="51"/>
      <c r="G79" s="51"/>
      <c r="H79" s="51"/>
    </row>
    <row r="80" spans="1:10" x14ac:dyDescent="0.25">
      <c r="B80" t="s">
        <v>169</v>
      </c>
      <c r="E80" s="51"/>
      <c r="F80" s="51"/>
      <c r="G80" s="51"/>
      <c r="H80" s="51"/>
    </row>
    <row r="81" spans="2:8" x14ac:dyDescent="0.25">
      <c r="B81" t="s">
        <v>170</v>
      </c>
      <c r="E81" s="51"/>
      <c r="F81" s="51"/>
      <c r="G81" s="51"/>
      <c r="H81" s="51"/>
    </row>
    <row r="82" spans="2:8" x14ac:dyDescent="0.25">
      <c r="E82" s="51"/>
      <c r="F82" s="51"/>
      <c r="G82" s="51"/>
      <c r="H82" s="51"/>
    </row>
    <row r="83" spans="2:8" x14ac:dyDescent="0.25">
      <c r="E83" s="51"/>
      <c r="F83" s="51"/>
      <c r="G83" s="51"/>
      <c r="H83" s="51"/>
    </row>
  </sheetData>
  <mergeCells count="1">
    <mergeCell ref="A1:H1"/>
  </mergeCells>
  <phoneticPr fontId="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Łamek</dc:creator>
  <cp:lastModifiedBy>Justyna Szawelska</cp:lastModifiedBy>
  <cp:lastPrinted>2021-06-10T12:00:06Z</cp:lastPrinted>
  <dcterms:created xsi:type="dcterms:W3CDTF">2020-08-20T10:17:59Z</dcterms:created>
  <dcterms:modified xsi:type="dcterms:W3CDTF">2021-06-10T12:00:10Z</dcterms:modified>
</cp:coreProperties>
</file>