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anklewicz\Desktop\_Postępowania\1_Dostawa materiałów biurowych\Odpowiedzi na pytania Wykonawców\"/>
    </mc:Choice>
  </mc:AlternateContent>
  <xr:revisionPtr revIDLastSave="0" documentId="13_ncr:1_{0BD3F249-BE95-4046-95AF-E56F92FBEF99}" xr6:coauthVersionLast="45" xr6:coauthVersionMax="45" xr10:uidLastSave="{00000000-0000-0000-0000-000000000000}"/>
  <bookViews>
    <workbookView xWindow="-120" yWindow="-120" windowWidth="24240" windowHeight="13140" firstSheet="2" activeTab="3" xr2:uid="{00000000-000D-0000-FFFF-FFFF00000000}"/>
  </bookViews>
  <sheets>
    <sheet name="Zał. Nr 1D Klimkówka " sheetId="9" r:id="rId1"/>
    <sheet name="Zał. Nr 1F Stalowa Wola " sheetId="8" r:id="rId2"/>
    <sheet name="Zał. Nr 1 E Przemyśl " sheetId="7" r:id="rId3"/>
    <sheet name="Zał. Nr 1C Jasło " sheetId="6" r:id="rId4"/>
    <sheet name="Zał. Nr 1 B - ZZ Krosno" sheetId="5" r:id="rId5"/>
    <sheet name="Zał. Nr 1A - RZGW Rzeszów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5" l="1"/>
  <c r="H43" i="5" s="1"/>
  <c r="F42" i="5"/>
  <c r="H42" i="5" s="1"/>
  <c r="H7" i="9" l="1"/>
  <c r="H9" i="9"/>
  <c r="H11" i="9"/>
  <c r="H13" i="9"/>
  <c r="H15" i="9"/>
  <c r="H17" i="9"/>
  <c r="H19" i="9"/>
  <c r="H21" i="9"/>
  <c r="H23" i="9"/>
  <c r="H25" i="9"/>
  <c r="H27" i="9"/>
  <c r="H29" i="9"/>
  <c r="H31" i="9"/>
  <c r="H33" i="9"/>
  <c r="H35" i="9"/>
  <c r="H37" i="9"/>
  <c r="H39" i="9"/>
  <c r="H41" i="9"/>
  <c r="H43" i="9"/>
  <c r="H45" i="9"/>
  <c r="H47" i="9"/>
  <c r="H49" i="9"/>
  <c r="H51" i="9"/>
  <c r="H53" i="9"/>
  <c r="H55" i="9"/>
  <c r="H57" i="9"/>
  <c r="F6" i="9"/>
  <c r="H6" i="9" s="1"/>
  <c r="F7" i="9"/>
  <c r="F8" i="9"/>
  <c r="H8" i="9" s="1"/>
  <c r="F9" i="9"/>
  <c r="F10" i="9"/>
  <c r="H10" i="9" s="1"/>
  <c r="F11" i="9"/>
  <c r="F12" i="9"/>
  <c r="H12" i="9" s="1"/>
  <c r="F13" i="9"/>
  <c r="F14" i="9"/>
  <c r="H14" i="9" s="1"/>
  <c r="F15" i="9"/>
  <c r="F16" i="9"/>
  <c r="H16" i="9" s="1"/>
  <c r="F17" i="9"/>
  <c r="F18" i="9"/>
  <c r="H18" i="9" s="1"/>
  <c r="F19" i="9"/>
  <c r="F20" i="9"/>
  <c r="H20" i="9" s="1"/>
  <c r="F21" i="9"/>
  <c r="F22" i="9"/>
  <c r="H22" i="9" s="1"/>
  <c r="F23" i="9"/>
  <c r="F24" i="9"/>
  <c r="H24" i="9" s="1"/>
  <c r="F25" i="9"/>
  <c r="F26" i="9"/>
  <c r="H26" i="9" s="1"/>
  <c r="F27" i="9"/>
  <c r="F28" i="9"/>
  <c r="H28" i="9" s="1"/>
  <c r="F29" i="9"/>
  <c r="F30" i="9"/>
  <c r="H30" i="9" s="1"/>
  <c r="F31" i="9"/>
  <c r="F32" i="9"/>
  <c r="H32" i="9" s="1"/>
  <c r="F33" i="9"/>
  <c r="F34" i="9"/>
  <c r="H34" i="9" s="1"/>
  <c r="F35" i="9"/>
  <c r="F36" i="9"/>
  <c r="H36" i="9" s="1"/>
  <c r="F37" i="9"/>
  <c r="F38" i="9"/>
  <c r="H38" i="9" s="1"/>
  <c r="F39" i="9"/>
  <c r="F40" i="9"/>
  <c r="H40" i="9" s="1"/>
  <c r="F41" i="9"/>
  <c r="F42" i="9"/>
  <c r="H42" i="9" s="1"/>
  <c r="F43" i="9"/>
  <c r="F44" i="9"/>
  <c r="H44" i="9" s="1"/>
  <c r="F45" i="9"/>
  <c r="F46" i="9"/>
  <c r="H46" i="9" s="1"/>
  <c r="F47" i="9"/>
  <c r="F48" i="9"/>
  <c r="H48" i="9" s="1"/>
  <c r="F49" i="9"/>
  <c r="F50" i="9"/>
  <c r="H50" i="9" s="1"/>
  <c r="F51" i="9"/>
  <c r="F52" i="9"/>
  <c r="H52" i="9" s="1"/>
  <c r="F53" i="9"/>
  <c r="F54" i="9"/>
  <c r="H54" i="9" s="1"/>
  <c r="F55" i="9"/>
  <c r="F56" i="9"/>
  <c r="H56" i="9" s="1"/>
  <c r="F57" i="9"/>
  <c r="F58" i="9"/>
  <c r="H58" i="9" s="1"/>
  <c r="F59" i="9"/>
  <c r="H5" i="9"/>
  <c r="F5" i="9"/>
  <c r="H6" i="8"/>
  <c r="H8" i="8"/>
  <c r="H10" i="8"/>
  <c r="H12" i="8"/>
  <c r="H14" i="8"/>
  <c r="H16" i="8"/>
  <c r="H18" i="8"/>
  <c r="H20" i="8"/>
  <c r="H22" i="8"/>
  <c r="H24" i="8"/>
  <c r="H26" i="8"/>
  <c r="H28" i="8"/>
  <c r="H30" i="8"/>
  <c r="H32" i="8"/>
  <c r="H34" i="8"/>
  <c r="H36" i="8"/>
  <c r="H38" i="8"/>
  <c r="H40" i="8"/>
  <c r="H42" i="8"/>
  <c r="H44" i="8"/>
  <c r="H46" i="8"/>
  <c r="H48" i="8"/>
  <c r="H50" i="8"/>
  <c r="H52" i="8"/>
  <c r="H54" i="8"/>
  <c r="H56" i="8"/>
  <c r="H58" i="8"/>
  <c r="H60" i="8"/>
  <c r="H62" i="8"/>
  <c r="H64" i="8"/>
  <c r="H66" i="8"/>
  <c r="H68" i="8"/>
  <c r="H70" i="8"/>
  <c r="H72" i="8"/>
  <c r="H75" i="8"/>
  <c r="H77" i="8"/>
  <c r="H79" i="8"/>
  <c r="F6" i="8"/>
  <c r="F7" i="8"/>
  <c r="H7" i="8" s="1"/>
  <c r="F8" i="8"/>
  <c r="F9" i="8"/>
  <c r="H9" i="8" s="1"/>
  <c r="F10" i="8"/>
  <c r="F11" i="8"/>
  <c r="H11" i="8" s="1"/>
  <c r="F12" i="8"/>
  <c r="F13" i="8"/>
  <c r="H13" i="8" s="1"/>
  <c r="F14" i="8"/>
  <c r="F15" i="8"/>
  <c r="H15" i="8" s="1"/>
  <c r="F16" i="8"/>
  <c r="F17" i="8"/>
  <c r="H17" i="8" s="1"/>
  <c r="F18" i="8"/>
  <c r="F19" i="8"/>
  <c r="H19" i="8" s="1"/>
  <c r="F20" i="8"/>
  <c r="F21" i="8"/>
  <c r="H21" i="8" s="1"/>
  <c r="F22" i="8"/>
  <c r="F23" i="8"/>
  <c r="H23" i="8" s="1"/>
  <c r="F24" i="8"/>
  <c r="F25" i="8"/>
  <c r="H25" i="8" s="1"/>
  <c r="F26" i="8"/>
  <c r="F27" i="8"/>
  <c r="H27" i="8" s="1"/>
  <c r="F28" i="8"/>
  <c r="F29" i="8"/>
  <c r="H29" i="8" s="1"/>
  <c r="F30" i="8"/>
  <c r="F31" i="8"/>
  <c r="H31" i="8" s="1"/>
  <c r="F32" i="8"/>
  <c r="F33" i="8"/>
  <c r="H33" i="8" s="1"/>
  <c r="F34" i="8"/>
  <c r="F35" i="8"/>
  <c r="H35" i="8" s="1"/>
  <c r="F36" i="8"/>
  <c r="F37" i="8"/>
  <c r="H37" i="8" s="1"/>
  <c r="F38" i="8"/>
  <c r="F39" i="8"/>
  <c r="H39" i="8" s="1"/>
  <c r="F40" i="8"/>
  <c r="F41" i="8"/>
  <c r="H41" i="8" s="1"/>
  <c r="F42" i="8"/>
  <c r="F43" i="8"/>
  <c r="H43" i="8" s="1"/>
  <c r="F44" i="8"/>
  <c r="F45" i="8"/>
  <c r="H45" i="8" s="1"/>
  <c r="F46" i="8"/>
  <c r="F47" i="8"/>
  <c r="H47" i="8" s="1"/>
  <c r="F48" i="8"/>
  <c r="F49" i="8"/>
  <c r="H49" i="8" s="1"/>
  <c r="F50" i="8"/>
  <c r="F51" i="8"/>
  <c r="H51" i="8" s="1"/>
  <c r="F52" i="8"/>
  <c r="F53" i="8"/>
  <c r="H53" i="8" s="1"/>
  <c r="F54" i="8"/>
  <c r="F55" i="8"/>
  <c r="H55" i="8" s="1"/>
  <c r="F56" i="8"/>
  <c r="F57" i="8"/>
  <c r="H57" i="8" s="1"/>
  <c r="F58" i="8"/>
  <c r="F59" i="8"/>
  <c r="H59" i="8" s="1"/>
  <c r="F60" i="8"/>
  <c r="F61" i="8"/>
  <c r="H61" i="8" s="1"/>
  <c r="F62" i="8"/>
  <c r="F63" i="8"/>
  <c r="H63" i="8" s="1"/>
  <c r="F64" i="8"/>
  <c r="F65" i="8"/>
  <c r="H65" i="8" s="1"/>
  <c r="F66" i="8"/>
  <c r="F67" i="8"/>
  <c r="H67" i="8" s="1"/>
  <c r="F68" i="8"/>
  <c r="F69" i="8"/>
  <c r="H69" i="8" s="1"/>
  <c r="F70" i="8"/>
  <c r="F71" i="8"/>
  <c r="H71" i="8" s="1"/>
  <c r="F72" i="8"/>
  <c r="F73" i="8"/>
  <c r="H73" i="8" s="1"/>
  <c r="F75" i="8"/>
  <c r="F76" i="8"/>
  <c r="H76" i="8" s="1"/>
  <c r="F77" i="8"/>
  <c r="F78" i="8"/>
  <c r="H78" i="8" s="1"/>
  <c r="F79" i="8"/>
  <c r="F80" i="8"/>
  <c r="H80" i="8" s="1"/>
  <c r="F5" i="8"/>
  <c r="F81" i="8" s="1"/>
  <c r="H6" i="7"/>
  <c r="H9" i="7"/>
  <c r="H10" i="7"/>
  <c r="H13" i="7"/>
  <c r="H14" i="7"/>
  <c r="H17" i="7"/>
  <c r="H18" i="7"/>
  <c r="H21" i="7"/>
  <c r="H22" i="7"/>
  <c r="H25" i="7"/>
  <c r="H26" i="7"/>
  <c r="H29" i="7"/>
  <c r="H30" i="7"/>
  <c r="H33" i="7"/>
  <c r="H34" i="7"/>
  <c r="H37" i="7"/>
  <c r="H38" i="7"/>
  <c r="H41" i="7"/>
  <c r="H42" i="7"/>
  <c r="H45" i="7"/>
  <c r="H46" i="7"/>
  <c r="H50" i="7"/>
  <c r="H53" i="7"/>
  <c r="H54" i="7"/>
  <c r="H58" i="7"/>
  <c r="H61" i="7"/>
  <c r="H62" i="7"/>
  <c r="H66" i="7"/>
  <c r="H69" i="7"/>
  <c r="H70" i="7"/>
  <c r="H74" i="7"/>
  <c r="H77" i="7"/>
  <c r="H79" i="7"/>
  <c r="H83" i="7"/>
  <c r="F6" i="7"/>
  <c r="F7" i="7"/>
  <c r="H7" i="7" s="1"/>
  <c r="F8" i="7"/>
  <c r="H8" i="7" s="1"/>
  <c r="F9" i="7"/>
  <c r="F10" i="7"/>
  <c r="F11" i="7"/>
  <c r="H11" i="7" s="1"/>
  <c r="F12" i="7"/>
  <c r="H12" i="7" s="1"/>
  <c r="F13" i="7"/>
  <c r="F14" i="7"/>
  <c r="F15" i="7"/>
  <c r="H15" i="7" s="1"/>
  <c r="F16" i="7"/>
  <c r="H16" i="7" s="1"/>
  <c r="F17" i="7"/>
  <c r="F18" i="7"/>
  <c r="F19" i="7"/>
  <c r="H19" i="7" s="1"/>
  <c r="F20" i="7"/>
  <c r="H20" i="7" s="1"/>
  <c r="F21" i="7"/>
  <c r="F22" i="7"/>
  <c r="F23" i="7"/>
  <c r="H23" i="7" s="1"/>
  <c r="F24" i="7"/>
  <c r="H24" i="7" s="1"/>
  <c r="F25" i="7"/>
  <c r="F26" i="7"/>
  <c r="F27" i="7"/>
  <c r="H27" i="7" s="1"/>
  <c r="F28" i="7"/>
  <c r="H28" i="7" s="1"/>
  <c r="F29" i="7"/>
  <c r="F30" i="7"/>
  <c r="F31" i="7"/>
  <c r="H31" i="7" s="1"/>
  <c r="F32" i="7"/>
  <c r="H32" i="7" s="1"/>
  <c r="F33" i="7"/>
  <c r="F34" i="7"/>
  <c r="F35" i="7"/>
  <c r="H35" i="7" s="1"/>
  <c r="F36" i="7"/>
  <c r="H36" i="7" s="1"/>
  <c r="F37" i="7"/>
  <c r="F38" i="7"/>
  <c r="F39" i="7"/>
  <c r="H39" i="7" s="1"/>
  <c r="F40" i="7"/>
  <c r="H40" i="7" s="1"/>
  <c r="F41" i="7"/>
  <c r="F42" i="7"/>
  <c r="F43" i="7"/>
  <c r="H43" i="7" s="1"/>
  <c r="F44" i="7"/>
  <c r="H44" i="7" s="1"/>
  <c r="F45" i="7"/>
  <c r="F46" i="7"/>
  <c r="F47" i="7"/>
  <c r="H47" i="7" s="1"/>
  <c r="F48" i="7"/>
  <c r="H48" i="7" s="1"/>
  <c r="F49" i="7"/>
  <c r="H49" i="7" s="1"/>
  <c r="F50" i="7"/>
  <c r="F51" i="7"/>
  <c r="H51" i="7" s="1"/>
  <c r="F52" i="7"/>
  <c r="H52" i="7" s="1"/>
  <c r="F53" i="7"/>
  <c r="F54" i="7"/>
  <c r="F55" i="7"/>
  <c r="H55" i="7" s="1"/>
  <c r="F56" i="7"/>
  <c r="H56" i="7" s="1"/>
  <c r="F57" i="7"/>
  <c r="H57" i="7" s="1"/>
  <c r="F58" i="7"/>
  <c r="F59" i="7"/>
  <c r="H59" i="7" s="1"/>
  <c r="F60" i="7"/>
  <c r="H60" i="7" s="1"/>
  <c r="F61" i="7"/>
  <c r="F62" i="7"/>
  <c r="F63" i="7"/>
  <c r="H63" i="7" s="1"/>
  <c r="F64" i="7"/>
  <c r="H64" i="7" s="1"/>
  <c r="F65" i="7"/>
  <c r="H65" i="7" s="1"/>
  <c r="F66" i="7"/>
  <c r="F67" i="7"/>
  <c r="H67" i="7" s="1"/>
  <c r="F68" i="7"/>
  <c r="H68" i="7" s="1"/>
  <c r="F69" i="7"/>
  <c r="F70" i="7"/>
  <c r="F71" i="7"/>
  <c r="H71" i="7" s="1"/>
  <c r="F72" i="7"/>
  <c r="H72" i="7" s="1"/>
  <c r="F73" i="7"/>
  <c r="H73" i="7" s="1"/>
  <c r="F74" i="7"/>
  <c r="F75" i="7"/>
  <c r="H75" i="7" s="1"/>
  <c r="F76" i="7"/>
  <c r="H76" i="7" s="1"/>
  <c r="F77" i="7"/>
  <c r="F79" i="7"/>
  <c r="F80" i="7"/>
  <c r="F81" i="7"/>
  <c r="H81" i="7" s="1"/>
  <c r="F82" i="7"/>
  <c r="H82" i="7" s="1"/>
  <c r="F83" i="7"/>
  <c r="F84" i="7"/>
  <c r="H84" i="7" s="1"/>
  <c r="F85" i="7"/>
  <c r="H85" i="7" s="1"/>
  <c r="F5" i="7"/>
  <c r="H5" i="7" s="1"/>
  <c r="H10" i="6"/>
  <c r="H18" i="6"/>
  <c r="H34" i="6"/>
  <c r="H42" i="6"/>
  <c r="H50" i="6"/>
  <c r="H66" i="6"/>
  <c r="H74" i="6"/>
  <c r="F6" i="6"/>
  <c r="H6" i="6" s="1"/>
  <c r="F7" i="6"/>
  <c r="H7" i="6" s="1"/>
  <c r="F8" i="6"/>
  <c r="H8" i="6" s="1"/>
  <c r="F9" i="6"/>
  <c r="H9" i="6" s="1"/>
  <c r="F10" i="6"/>
  <c r="F11" i="6"/>
  <c r="H11" i="6" s="1"/>
  <c r="F12" i="6"/>
  <c r="H12" i="6" s="1"/>
  <c r="F13" i="6"/>
  <c r="H13" i="6" s="1"/>
  <c r="F14" i="6"/>
  <c r="H14" i="6" s="1"/>
  <c r="F15" i="6"/>
  <c r="H15" i="6" s="1"/>
  <c r="F16" i="6"/>
  <c r="H16" i="6" s="1"/>
  <c r="F17" i="6"/>
  <c r="H17" i="6" s="1"/>
  <c r="F18" i="6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F26" i="6"/>
  <c r="H26" i="6" s="1"/>
  <c r="F27" i="6"/>
  <c r="H27" i="6" s="1"/>
  <c r="F28" i="6"/>
  <c r="H28" i="6" s="1"/>
  <c r="F29" i="6"/>
  <c r="H29" i="6" s="1"/>
  <c r="F30" i="6"/>
  <c r="H30" i="6" s="1"/>
  <c r="F31" i="6"/>
  <c r="H31" i="6" s="1"/>
  <c r="F32" i="6"/>
  <c r="H32" i="6" s="1"/>
  <c r="F33" i="6"/>
  <c r="H33" i="6" s="1"/>
  <c r="F34" i="6"/>
  <c r="F35" i="6"/>
  <c r="H35" i="6" s="1"/>
  <c r="F36" i="6"/>
  <c r="H36" i="6" s="1"/>
  <c r="F37" i="6"/>
  <c r="H37" i="6" s="1"/>
  <c r="F38" i="6"/>
  <c r="H38" i="6" s="1"/>
  <c r="F39" i="6"/>
  <c r="H39" i="6" s="1"/>
  <c r="F40" i="6"/>
  <c r="H40" i="6" s="1"/>
  <c r="F41" i="6"/>
  <c r="H41" i="6" s="1"/>
  <c r="F42" i="6"/>
  <c r="F43" i="6"/>
  <c r="H43" i="6" s="1"/>
  <c r="F44" i="6"/>
  <c r="H44" i="6" s="1"/>
  <c r="F45" i="6"/>
  <c r="H45" i="6" s="1"/>
  <c r="F46" i="6"/>
  <c r="H46" i="6" s="1"/>
  <c r="F47" i="6"/>
  <c r="H47" i="6" s="1"/>
  <c r="F48" i="6"/>
  <c r="H48" i="6" s="1"/>
  <c r="F49" i="6"/>
  <c r="H49" i="6" s="1"/>
  <c r="F50" i="6"/>
  <c r="F51" i="6"/>
  <c r="H51" i="6" s="1"/>
  <c r="F52" i="6"/>
  <c r="H52" i="6" s="1"/>
  <c r="F53" i="6"/>
  <c r="H53" i="6" s="1"/>
  <c r="F54" i="6"/>
  <c r="H54" i="6" s="1"/>
  <c r="F55" i="6"/>
  <c r="H55" i="6" s="1"/>
  <c r="F56" i="6"/>
  <c r="H56" i="6" s="1"/>
  <c r="F57" i="6"/>
  <c r="H57" i="6" s="1"/>
  <c r="F58" i="6"/>
  <c r="H58" i="6" s="1"/>
  <c r="F59" i="6"/>
  <c r="H59" i="6" s="1"/>
  <c r="F60" i="6"/>
  <c r="H60" i="6" s="1"/>
  <c r="F61" i="6"/>
  <c r="H61" i="6" s="1"/>
  <c r="F62" i="6"/>
  <c r="H62" i="6" s="1"/>
  <c r="F63" i="6"/>
  <c r="H63" i="6" s="1"/>
  <c r="F64" i="6"/>
  <c r="H64" i="6" s="1"/>
  <c r="F65" i="6"/>
  <c r="H65" i="6" s="1"/>
  <c r="F66" i="6"/>
  <c r="F67" i="6"/>
  <c r="H67" i="6" s="1"/>
  <c r="F68" i="6"/>
  <c r="H68" i="6" s="1"/>
  <c r="F69" i="6"/>
  <c r="H69" i="6" s="1"/>
  <c r="F70" i="6"/>
  <c r="H70" i="6" s="1"/>
  <c r="F71" i="6"/>
  <c r="H71" i="6" s="1"/>
  <c r="F72" i="6"/>
  <c r="H72" i="6" s="1"/>
  <c r="F74" i="6"/>
  <c r="F75" i="6"/>
  <c r="H75" i="6" s="1"/>
  <c r="F76" i="6"/>
  <c r="H76" i="6" s="1"/>
  <c r="F77" i="6"/>
  <c r="H77" i="6" s="1"/>
  <c r="F78" i="6"/>
  <c r="H78" i="6" s="1"/>
  <c r="F79" i="6"/>
  <c r="H79" i="6" s="1"/>
  <c r="F80" i="6"/>
  <c r="F81" i="6"/>
  <c r="H81" i="6" s="1"/>
  <c r="F5" i="6"/>
  <c r="H5" i="6" s="1"/>
  <c r="F41" i="5"/>
  <c r="H41" i="5" s="1"/>
  <c r="F6" i="5"/>
  <c r="F7" i="5"/>
  <c r="H7" i="5" s="1"/>
  <c r="F8" i="5"/>
  <c r="H8" i="5" s="1"/>
  <c r="F9" i="5"/>
  <c r="H9" i="5" s="1"/>
  <c r="F10" i="5"/>
  <c r="H10" i="5" s="1"/>
  <c r="F11" i="5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4" i="5"/>
  <c r="H44" i="5" s="1"/>
  <c r="F45" i="5"/>
  <c r="H45" i="5" s="1"/>
  <c r="F46" i="5"/>
  <c r="H46" i="5" s="1"/>
  <c r="F47" i="5"/>
  <c r="H47" i="5" s="1"/>
  <c r="F48" i="5"/>
  <c r="H48" i="5" s="1"/>
  <c r="F49" i="5"/>
  <c r="H49" i="5" s="1"/>
  <c r="F50" i="5"/>
  <c r="H50" i="5" s="1"/>
  <c r="F51" i="5"/>
  <c r="H51" i="5" s="1"/>
  <c r="F52" i="5"/>
  <c r="H52" i="5" s="1"/>
  <c r="F53" i="5"/>
  <c r="H53" i="5" s="1"/>
  <c r="F54" i="5"/>
  <c r="H54" i="5" s="1"/>
  <c r="F55" i="5"/>
  <c r="H55" i="5" s="1"/>
  <c r="F56" i="5"/>
  <c r="H56" i="5" s="1"/>
  <c r="F57" i="5"/>
  <c r="H57" i="5" s="1"/>
  <c r="F58" i="5"/>
  <c r="H58" i="5" s="1"/>
  <c r="F59" i="5"/>
  <c r="H59" i="5" s="1"/>
  <c r="F60" i="5"/>
  <c r="H60" i="5" s="1"/>
  <c r="F61" i="5"/>
  <c r="H61" i="5" s="1"/>
  <c r="F62" i="5"/>
  <c r="H62" i="5" s="1"/>
  <c r="F63" i="5"/>
  <c r="H63" i="5" s="1"/>
  <c r="F64" i="5"/>
  <c r="H64" i="5" s="1"/>
  <c r="F65" i="5"/>
  <c r="H65" i="5" s="1"/>
  <c r="F66" i="5"/>
  <c r="H66" i="5" s="1"/>
  <c r="F67" i="5"/>
  <c r="H67" i="5" s="1"/>
  <c r="F68" i="5"/>
  <c r="H68" i="5" s="1"/>
  <c r="F69" i="5"/>
  <c r="H69" i="5" s="1"/>
  <c r="F70" i="5"/>
  <c r="H70" i="5" s="1"/>
  <c r="F72" i="5"/>
  <c r="H72" i="5" s="1"/>
  <c r="F73" i="5"/>
  <c r="H73" i="5" s="1"/>
  <c r="F74" i="5"/>
  <c r="H74" i="5" s="1"/>
  <c r="F75" i="5"/>
  <c r="H75" i="5" s="1"/>
  <c r="F76" i="5"/>
  <c r="H76" i="5" s="1"/>
  <c r="F77" i="5"/>
  <c r="H77" i="5" s="1"/>
  <c r="F5" i="5"/>
  <c r="H5" i="5" s="1"/>
  <c r="H6" i="4"/>
  <c r="H7" i="4"/>
  <c r="H14" i="4"/>
  <c r="H18" i="4"/>
  <c r="H19" i="4"/>
  <c r="H22" i="4"/>
  <c r="H23" i="4"/>
  <c r="H30" i="4"/>
  <c r="H34" i="4"/>
  <c r="H35" i="4"/>
  <c r="H38" i="4"/>
  <c r="H39" i="4"/>
  <c r="H46" i="4"/>
  <c r="H50" i="4"/>
  <c r="H51" i="4"/>
  <c r="H54" i="4"/>
  <c r="H55" i="4"/>
  <c r="H62" i="4"/>
  <c r="H66" i="4"/>
  <c r="H67" i="4"/>
  <c r="H70" i="4"/>
  <c r="H71" i="4"/>
  <c r="H78" i="4"/>
  <c r="H82" i="4"/>
  <c r="H83" i="4"/>
  <c r="H86" i="4"/>
  <c r="H87" i="4"/>
  <c r="H94" i="4"/>
  <c r="H98" i="4"/>
  <c r="H102" i="4"/>
  <c r="H104" i="4"/>
  <c r="H107" i="4"/>
  <c r="H108" i="4"/>
  <c r="H111" i="4"/>
  <c r="H112" i="4"/>
  <c r="F6" i="4"/>
  <c r="F7" i="4"/>
  <c r="F8" i="4"/>
  <c r="H8" i="4" s="1"/>
  <c r="F9" i="4"/>
  <c r="H9" i="4" s="1"/>
  <c r="F10" i="4"/>
  <c r="H10" i="4" s="1"/>
  <c r="F11" i="4"/>
  <c r="H11" i="4" s="1"/>
  <c r="F12" i="4"/>
  <c r="H12" i="4" s="1"/>
  <c r="F13" i="4"/>
  <c r="H13" i="4" s="1"/>
  <c r="F14" i="4"/>
  <c r="F15" i="4"/>
  <c r="H15" i="4" s="1"/>
  <c r="F16" i="4"/>
  <c r="H16" i="4" s="1"/>
  <c r="F17" i="4"/>
  <c r="H17" i="4" s="1"/>
  <c r="F18" i="4"/>
  <c r="F19" i="4"/>
  <c r="F20" i="4"/>
  <c r="H20" i="4" s="1"/>
  <c r="F21" i="4"/>
  <c r="H21" i="4" s="1"/>
  <c r="F22" i="4"/>
  <c r="F23" i="4"/>
  <c r="F24" i="4"/>
  <c r="H24" i="4" s="1"/>
  <c r="F25" i="4"/>
  <c r="H25" i="4" s="1"/>
  <c r="F26" i="4"/>
  <c r="H26" i="4" s="1"/>
  <c r="F27" i="4"/>
  <c r="H27" i="4" s="1"/>
  <c r="F28" i="4"/>
  <c r="H28" i="4" s="1"/>
  <c r="F29" i="4"/>
  <c r="H29" i="4" s="1"/>
  <c r="F30" i="4"/>
  <c r="F31" i="4"/>
  <c r="H31" i="4" s="1"/>
  <c r="F32" i="4"/>
  <c r="H32" i="4" s="1"/>
  <c r="F33" i="4"/>
  <c r="H33" i="4" s="1"/>
  <c r="F34" i="4"/>
  <c r="F35" i="4"/>
  <c r="F36" i="4"/>
  <c r="H36" i="4" s="1"/>
  <c r="F37" i="4"/>
  <c r="H37" i="4" s="1"/>
  <c r="F38" i="4"/>
  <c r="F39" i="4"/>
  <c r="F40" i="4"/>
  <c r="H40" i="4" s="1"/>
  <c r="F41" i="4"/>
  <c r="H41" i="4" s="1"/>
  <c r="F42" i="4"/>
  <c r="H42" i="4" s="1"/>
  <c r="F43" i="4"/>
  <c r="H43" i="4" s="1"/>
  <c r="F44" i="4"/>
  <c r="H44" i="4" s="1"/>
  <c r="F45" i="4"/>
  <c r="H45" i="4" s="1"/>
  <c r="F46" i="4"/>
  <c r="F47" i="4"/>
  <c r="H47" i="4" s="1"/>
  <c r="F48" i="4"/>
  <c r="H48" i="4" s="1"/>
  <c r="F49" i="4"/>
  <c r="H49" i="4" s="1"/>
  <c r="F50" i="4"/>
  <c r="F51" i="4"/>
  <c r="F52" i="4"/>
  <c r="H52" i="4" s="1"/>
  <c r="F53" i="4"/>
  <c r="H53" i="4" s="1"/>
  <c r="F54" i="4"/>
  <c r="F55" i="4"/>
  <c r="F56" i="4"/>
  <c r="H56" i="4" s="1"/>
  <c r="F57" i="4"/>
  <c r="H57" i="4" s="1"/>
  <c r="F58" i="4"/>
  <c r="H58" i="4" s="1"/>
  <c r="F59" i="4"/>
  <c r="H59" i="4" s="1"/>
  <c r="F60" i="4"/>
  <c r="H60" i="4" s="1"/>
  <c r="F61" i="4"/>
  <c r="H61" i="4" s="1"/>
  <c r="F62" i="4"/>
  <c r="F63" i="4"/>
  <c r="H63" i="4" s="1"/>
  <c r="F64" i="4"/>
  <c r="H64" i="4" s="1"/>
  <c r="F65" i="4"/>
  <c r="H65" i="4" s="1"/>
  <c r="F66" i="4"/>
  <c r="F67" i="4"/>
  <c r="F68" i="4"/>
  <c r="H68" i="4" s="1"/>
  <c r="F69" i="4"/>
  <c r="H69" i="4" s="1"/>
  <c r="F70" i="4"/>
  <c r="F71" i="4"/>
  <c r="F72" i="4"/>
  <c r="H72" i="4" s="1"/>
  <c r="F73" i="4"/>
  <c r="H73" i="4" s="1"/>
  <c r="F74" i="4"/>
  <c r="H74" i="4" s="1"/>
  <c r="F75" i="4"/>
  <c r="H75" i="4" s="1"/>
  <c r="F76" i="4"/>
  <c r="H76" i="4" s="1"/>
  <c r="F77" i="4"/>
  <c r="H77" i="4" s="1"/>
  <c r="F78" i="4"/>
  <c r="F79" i="4"/>
  <c r="H79" i="4" s="1"/>
  <c r="F80" i="4"/>
  <c r="H80" i="4" s="1"/>
  <c r="F81" i="4"/>
  <c r="H81" i="4" s="1"/>
  <c r="F82" i="4"/>
  <c r="F83" i="4"/>
  <c r="F84" i="4"/>
  <c r="H84" i="4" s="1"/>
  <c r="F85" i="4"/>
  <c r="H85" i="4" s="1"/>
  <c r="F86" i="4"/>
  <c r="F87" i="4"/>
  <c r="F88" i="4"/>
  <c r="H88" i="4" s="1"/>
  <c r="F89" i="4"/>
  <c r="H89" i="4" s="1"/>
  <c r="F90" i="4"/>
  <c r="H90" i="4" s="1"/>
  <c r="F91" i="4"/>
  <c r="H91" i="4" s="1"/>
  <c r="F92" i="4"/>
  <c r="H92" i="4" s="1"/>
  <c r="F93" i="4"/>
  <c r="H93" i="4" s="1"/>
  <c r="F94" i="4"/>
  <c r="F95" i="4"/>
  <c r="H95" i="4" s="1"/>
  <c r="F96" i="4"/>
  <c r="H96" i="4" s="1"/>
  <c r="F97" i="4"/>
  <c r="H97" i="4" s="1"/>
  <c r="F98" i="4"/>
  <c r="F99" i="4"/>
  <c r="H99" i="4" s="1"/>
  <c r="F100" i="4"/>
  <c r="H100" i="4" s="1"/>
  <c r="F101" i="4"/>
  <c r="F113" i="4" s="1"/>
  <c r="F102" i="4"/>
  <c r="F104" i="4"/>
  <c r="F105" i="4"/>
  <c r="H105" i="4" s="1"/>
  <c r="F106" i="4"/>
  <c r="H106" i="4" s="1"/>
  <c r="F107" i="4"/>
  <c r="F108" i="4"/>
  <c r="F109" i="4"/>
  <c r="H109" i="4" s="1"/>
  <c r="F110" i="4"/>
  <c r="H110" i="4" s="1"/>
  <c r="F111" i="4"/>
  <c r="F112" i="4"/>
  <c r="F5" i="4"/>
  <c r="H5" i="4" s="1"/>
  <c r="F86" i="7" l="1"/>
  <c r="F60" i="9"/>
  <c r="H5" i="8"/>
  <c r="F78" i="5"/>
  <c r="H6" i="5"/>
  <c r="H78" i="5" s="1"/>
  <c r="H59" i="9"/>
  <c r="H60" i="9" s="1"/>
  <c r="F82" i="6"/>
  <c r="H81" i="8"/>
  <c r="H80" i="7"/>
  <c r="H86" i="7" s="1"/>
  <c r="H80" i="6"/>
  <c r="H82" i="6" s="1"/>
  <c r="H101" i="4"/>
  <c r="H113" i="4" s="1"/>
</calcChain>
</file>

<file path=xl/sharedStrings.xml><?xml version="1.0" encoding="utf-8"?>
<sst xmlns="http://schemas.openxmlformats.org/spreadsheetml/2006/main" count="1007" uniqueCount="211">
  <si>
    <t>Koperta C6 z klejem/1000 szt. w opakowaniu biała z paskiem klejącym</t>
  </si>
  <si>
    <t>Koperta C5 z klejem/500 szt. w opakowaniu biała z paskiem klejącym</t>
  </si>
  <si>
    <t>Koperta z rozszerzanym dnem RBD, samoklejąca, brązowa C4</t>
  </si>
  <si>
    <t>Koperta  z rozszerzanym dnem RBD, samoklejąca, brązowa E4</t>
  </si>
  <si>
    <t>Linijka 30 cm  z przezroczystego polistyrolu, umożliwiające precyzyjne kreślenie, odporna na odkształcenie i złamania z jednostronną nieścieralną podziałką</t>
  </si>
  <si>
    <t>Pen drive 16GB</t>
  </si>
  <si>
    <t>Pen drive 32GB</t>
  </si>
  <si>
    <t>Lp.</t>
  </si>
  <si>
    <t>Blok notatnikowy A4/100k kratka, klejony lub szyty po krótkim boku,  okładka tylna z tektury, okładka przednia miękka, gramatura kartek min. 60g/m2, kratka</t>
  </si>
  <si>
    <t>Brulion, A5/96 k. kratka, szyty, oprawa twarda lakierowana lub laminowana, gramatura papieru 60-70g/m2.</t>
  </si>
  <si>
    <t xml:space="preserve">Klipy 19 mm Wykonane z metalu, zapewniające doskonałą sprężystość, 12szt/op.  </t>
  </si>
  <si>
    <t xml:space="preserve">Klipy 25 mm Wykonane z metalu, zapewniające doskonałą sprężystość, 12szt/op.  </t>
  </si>
  <si>
    <t xml:space="preserve">Klipy  32 mm Wykonane z metalu, zapewniające doskonałą sprężystość, 12szt/op.  </t>
  </si>
  <si>
    <t xml:space="preserve">Kipy 41 mm Wykonane z metalu, zapewniające doskonałą sprężystość, 12szt/op.  </t>
  </si>
  <si>
    <t>Klej biurowy w sztyfcie, bezwonny, bezbarwny, poj. min. 10g</t>
  </si>
  <si>
    <t xml:space="preserve">Koszulka A4-groszkowa, otwierana z góry, przeźroczysta struktura folii, wzmocniony pasek  z perforacją -100 szt.w opakowaniu, grubość folii min. 48 mic. </t>
  </si>
  <si>
    <t xml:space="preserve">Koszulka A4-krystaliczna, otwierana z góry, antystatyczna folia, w kartonie specjalne nacięcie ułatwiające dostęp do koszulek,  -100 szt.w opakowaniu, grubość folii min. 50 mic. </t>
  </si>
  <si>
    <t>Marker permanentny na bazie alkoholu, linia pisania co najmniej 1100m, końcówka ścięta o grubości 4,5x2,0mm, grubość linii pisania 4.30 - 4,9mm, certyfikat ISO 9001, płynny tusz, kolor czarny.</t>
  </si>
  <si>
    <t>Markery do opisywania płyt CD/DVD. Dwustronne markery permanentne z szybkoschnącym tuszem, niezmazywalny, piszące po każdej powierzchni - dwa rodzaje końcówek piszących, przyjazny dla środowiska- kolor czarny.</t>
  </si>
  <si>
    <t>Notes samoprzylepny 51x75 mm/100k żółty</t>
  </si>
  <si>
    <t>Notes samoprzylepny 76x76 mm/100k żółty</t>
  </si>
  <si>
    <t>Ołówek z gumką, sześciokątny, wykonany z drewna cedrowego,grafit odporny na złamania,  twardość HB, oznaczenie producenta, gradacji i modelu na ołówku, gumka nie pozostawia śladów na ścieranej powierzchni.</t>
  </si>
  <si>
    <t xml:space="preserve">Ołówek automatyczny HB z gumką  0,5 mm,Posiada wymienną gumkę do wymazywania, gumowy uchwyt. Ołówek wyposażony w system przyciskowego, który kontroluje ilość wysuwanego wkładu, oznaczenie producenta </t>
  </si>
  <si>
    <t>Grafit HB, do ołówka automat. 0,5 mm, Hi-Polymer,długość grafitu: 60mm, nie zawiera niebezpiecznych substancji,bezzapachowy, opakowanie zawiera 12 grafitów</t>
  </si>
  <si>
    <t xml:space="preserve">Okładka do bindowania A4  uszlachetniona folią laminacyjną, błyszcząca, garmatura 250g/m2 op. 100 szt. </t>
  </si>
  <si>
    <t>Papier  samoprzylepny do drukarek biały format a 4 op. 100 szt., papier z jednej strony posiada warstwę do drukowania z drugiej zaś strony pokryty jest klejem pokryty warstwą ochronną, do stosowania  na drukarkach atramentowych i laserowych.</t>
  </si>
  <si>
    <t>Wkład uzupełniający kostka kolor nieklejony  format 83x83x35 mm</t>
  </si>
  <si>
    <t>Przekładki indeksujące 1/3 A4 (10,5x24 cm)wykonane z mocnego kartonu w intensywnych barwach, otwory z możliowścią wpięcia do segregatorów w pionie i w poziomie - 100 szt. w opakowaniu.</t>
  </si>
  <si>
    <t xml:space="preserve">Półka na dokumenty o wymiarach 250mm(+/-5mm)x65mm(+/-5mm)x352mm(+/-5mm) (SZER.xWYS.xGL.) wykonana z wytrzmałego plastiku z mozliwością łączenia półek w pionie lub pod skosem różne kolory </t>
  </si>
  <si>
    <t>Rozszywacz wykonany ze stali i platiku ABS, stalowe szczęki pokryte chromem, plastikowe uchwyty na palce, usuwa różne rodzaje zszywek</t>
  </si>
  <si>
    <t>Skoroszyt kartonowy zwykły z listwą wykonany z  biało-szarej tektury bezkwasowej ph 7,5-9,5, gramatura min 350 g/m2 wewnątrz  metalowy wąs, format A4</t>
  </si>
  <si>
    <t>Skoroszyt kartonowy zawieszkowy 1/2 wykonany z biało-szarej tektury bezkwasowej ph 7,5-9,5 gramatura min. 250 g/m2 umożliwiający szybkie wpinanie grupy dokumentów do segregatora format : A4 przednia okładka format : 1/2 A4</t>
  </si>
  <si>
    <t>Spinacze małe  28 mm metalowe,  pudełko tekturowe (a'100 sztuk)</t>
  </si>
  <si>
    <t>Spinacze duże metalowe 50 mm, pudełko tekturowe (a'100 sztuk)</t>
  </si>
  <si>
    <t>Taśma pakowa  48x50 brązowa, Do zaklejania pudeł kartonowych, bardzo wytrzymała na zrywanie, klej kauczuk naturalny, do stosowania w bardzo szerokim zakresie temperatur</t>
  </si>
  <si>
    <t>Teczka kartonowa z gumką,  wykonana z biało - szarej tektury bezkwasowej pH 7,5-9,5 o gramaturze min.350g /m2, wyposażona w gumkę wzdłuż długiego boku, z  trzema  wewnętrznymi  klapkami  zabezpieczającymi dokumenty przed wypadnięciem, format A-4</t>
  </si>
  <si>
    <t>Teczka kartnowa wiązana bezkwasowa pH 7,5-9,5 , gramatura min.350 g , wyposażona w tasiemki wzdłuż długiego boku, z  trzema  wewnętrznymi  klapkami  zabezpieczającymi dokumenty przed wypadnięciem, format A-4</t>
  </si>
  <si>
    <t>Wąsy skoroszytowe  z polipropylenu z metalową blaszką skoroszytową oraz 4 dziurkami umożliwiającymi wpięcie wąsów do segregatora, wymiary minimalne 150x38 mm.  25 szt/op.-</t>
  </si>
  <si>
    <t xml:space="preserve">Zszywki 24/6 wykonane z wysokiej jakości stali,pokryte powłoką galwaniczną zapobiegającą korozji  ( opakowanie 1000 sztuk) </t>
  </si>
  <si>
    <t xml:space="preserve">Zszywki 23/8 wykonane z wysokiej jakości stali,pokryte powłoką galwaniczną zapobiegającą korozji  ( opakowanie 1000 sztuk) </t>
  </si>
  <si>
    <t xml:space="preserve">Zszywki 23/10 wykonane z wysokiej jakości stali,pokryte powłoką galwaniczną zapobiegającą korozji  ( opakowanie 1000 sztuk) </t>
  </si>
  <si>
    <t xml:space="preserve">DRUKI </t>
  </si>
  <si>
    <t>Karta drogowa samochodu służbowego SM 101, papier offsetowy, format A5, druk dwustronny - bloczek 100 kartek numerowanych</t>
  </si>
  <si>
    <t>Książka kancelaryjna, 100 kartkowa (200 stron), twarda  oprawa</t>
  </si>
  <si>
    <t>Dziennik budowy PB-51/20</t>
  </si>
  <si>
    <t>Dziennik budowy PB-51/60</t>
  </si>
  <si>
    <t xml:space="preserve">Druk - karta obiegowa zmiany </t>
  </si>
  <si>
    <t>Koperta C4 z klejem/250 szt. w opakowaniu biała  z paskiem klejącym</t>
  </si>
  <si>
    <t xml:space="preserve">Kipy 51 mm Wykonane z metalu, zapewniające doskonałą sprężystość, 12szt/op.  </t>
  </si>
  <si>
    <t>Folia laminacyjna A4 216x303 mm, 2x100 mic. Op. 100 szt.</t>
  </si>
  <si>
    <t>JM</t>
  </si>
  <si>
    <t xml:space="preserve">Ilość  </t>
  </si>
  <si>
    <t>op.</t>
  </si>
  <si>
    <t>szt.</t>
  </si>
  <si>
    <t>kpl.</t>
  </si>
  <si>
    <t>bl</t>
  </si>
  <si>
    <t>bl.</t>
  </si>
  <si>
    <t xml:space="preserve">bl. </t>
  </si>
  <si>
    <t xml:space="preserve">Ewidencja nieobecności w godzinach służbowych </t>
  </si>
  <si>
    <t xml:space="preserve">Baterie alkaliczne typ  AA LR6 napięcie: 1,5.V, wymiary standardowe, przeznaczona do urządzeń wymagających niskiego poboru mocy. O jakości nie gorszej niż baterie Philips  PowerLife. Okres przydatności do użytkowania (nieużywanej baterii) - min. 2 lata. (opakowanie 4 szt.) </t>
  </si>
  <si>
    <t>Wkład do długopisu niebieski o właściwosciach wymienionych w poz. 7 pasujący do długopisu z poz. 7</t>
  </si>
  <si>
    <t xml:space="preserve">szt. </t>
  </si>
  <si>
    <t xml:space="preserve">Nazwa materiełu biurowego </t>
  </si>
  <si>
    <t>Blok notatnikowy A5/100k kratka, klejony lub szyty po krótkim boku, okładka tylna z tektury, okładka przednia miękka, gramatura kartek min. 60g/m2, kratka</t>
  </si>
  <si>
    <t xml:space="preserve">Brulion A4/96 w twardej okładce. Okładka twarda lakierowna lub laminowana, szyte kartki, gramatura papieru 60- 70 g/m2 </t>
  </si>
  <si>
    <t>Długopis na sprężynce, sprężynka o długości do 1m,  samoprzylepna podstawka utrzymująca długopis w pozycji pionowej, wymienny wkład w kolorze niebieskim</t>
  </si>
  <si>
    <t>Długopis z wodoodpornym, nieblaknącym tuszem- spełniającym normę ISO 12757-2 określającą wymagania dla długopisów i wkładów niezbędne do używania na dokumentach, nasadka i klips w kolorze tuszu, przeżroczysta obudowa z ergonomicznym uchwytem, końcówka pisząca z kulką z węglika wolframu, silikonowa kulka zabezpieczająca przed wysychaniem, średnica kulki z węglika wolframu: 0,7mm, linia pisania od 0,27mm do 0,33mm, długość linii pisania 1700 +/-200m, wymienne wkłady, oznaczenie producenta i długopisu na obudowi - kolor niebieski.</t>
  </si>
  <si>
    <t>Długopis z wodoodpornym, nieblaknącym tuszem- spełniającym normę ISO 12757-2 określającą wymagania dla długopisów i wkładów niezbędne do używania na dokumentach, nasadka i klips w kolorze tuszu, przeżroczysta obudowa z ergonomicznym uchwytem, końcówka pisząca z kulką z węglika wolframu, silikonowa kulka zabezpieczająca przed wysychaniem, średnica kulki z węglika wolframu: 0,7mm, linia pisania od 0,27mm do 0,33mm, długość linii pisania 1700 +/-200m, wymienne wkłady, oznaczenie producenta i długopisu na obudowi - kolor czarny.</t>
  </si>
  <si>
    <t>Ekierka 15 cm</t>
  </si>
  <si>
    <t>Fastykuły bezkwasowe do ochrony i stabilizacji luźnych grup dokumentów. Format 31,5 x 23 cm, A4, gramatura 1230 g/m2. Idealne do dokumentów kat. A, B-50.  bezkwasowe pH 7,5 - 8,5,  z otworami na tasiemki bawełniane, klipsy lub klamry, tasiemka bawełniana dołączona luzem kolor szary lub kremowy</t>
  </si>
  <si>
    <t>Flamastry 6 kolorowe z nylonową końcówką grubości 2 mm, długość pisania powyżej 800 m</t>
  </si>
  <si>
    <t xml:space="preserve">Kalkulator z 12-cyfrowym 1-liniowym wyświetlaczem i podwójnym systemem zasilania. Funkcja pierwiastka kwadratowego. Dwie różne lokalizacje pamięci do przechowywania dwóch liczb. Przycisk z podwójnym zerem, trzy przyciski pamięci, zmiana znaku (+/-), przycisk cofania. Możliwość wyboru sposobu zaokrąglania obliczeń w górę lub w dół. Ustawienie dziesiętne. Wyłącza się automatycznie., wymiary: 3.1 x 15.8 x 20.3, waga 228 g, kolor czarny </t>
  </si>
  <si>
    <t xml:space="preserve">Klipsy archiwizacyjne na akta wykonane z polipropylenu, rozstaw wąsów 80 mm, długość 100 mm (op. 100 szt) </t>
  </si>
  <si>
    <t xml:space="preserve">Korektor szybkoschnący  w piórze pojemność: min. 12 ml z cienką metalową końcówką, przeźroczysta nasadka zabezpieczająca płyn przed wysychaniem, może yc stosowany jako marker,  powierzchnia korygowania min. 600 cm2 </t>
  </si>
  <si>
    <t>Korektor w taśmie, wysokiej jakości korektor z trwałą poliestrową taśma korygującą, mozliwość pisania po korygowanej powierazhcni, mechanizm zabezpieczający przed zabrudzeniem i uszkodzeniem , długośc taśmy min. 12 m , szerokość 5 mm.</t>
  </si>
  <si>
    <t>Koperta C5 (162x 229 mm) ecru o gramaturze 120g/m2 (idealna na zaproszenia)</t>
  </si>
  <si>
    <t>Koperta A4 z klejem/250 szt. w opakowaniu biała  z paskiem klejącym</t>
  </si>
  <si>
    <t>Koszulki na CD groszkowe w kształcie koperty, multiperforowane,i nadające się do wpięcia do  segregatora , mieszczą 1 płytę CD/DVD-10szt/opakowanie zawiera 10 sztuk</t>
  </si>
  <si>
    <t>Organizer na przybory wykonany z przezroczystego polistyrenu odpornego na pęknięcia, minimum 3 przegrody na akcesoria piszące, przegroda na karteczki 76 x 76 mm, przegroda na spinacze</t>
  </si>
  <si>
    <t>Poduszka do pieczątek, pudełko z tworzywa sztucznego, wymiar 117x70mm (+/-  10mm), sucha</t>
  </si>
  <si>
    <t xml:space="preserve">Pojemnik z karteczkami do robienia notatek, karteczki o wymiarach 83x83x35 rówżne kolory </t>
  </si>
  <si>
    <t xml:space="preserve">Tablica informacyjna o wymiarach min. 40x 40 cm, powierzchnia wykonana z korka, w drewnianej oprawie w zestawie wszystkie konieczne do zawieszenia elementy montażowe. </t>
  </si>
  <si>
    <t>Taśma klejąca bezbarwna 18 mmx20mm , wysokoprzezroczysta, na rolce</t>
  </si>
  <si>
    <t>Pudła archiwizacyjne bezkwasowe do przechowywania dokumentów A4, wymiar 350x260x110 gramatura min. 1300g/m2, sepłniające wymagania określone w rozporządzeniu MKiDN</t>
  </si>
  <si>
    <t xml:space="preserve">Teczka skrzydłowa z gumką A4 - wykonana z twardej tektury o grubości 2 mm - jednostronnie barwiona, pokryta folią polipropylenową- oklejka posiada wytłoczoną faktuę lnu- wyklejka z papieru- szerokość grzbietu 40 mm- z zamknięciem na gumkę w kolorze czarnym, kolory pastelowy róż, waniliowy, pomarańczowy, żółty, turkusowy, niebieski </t>
  </si>
  <si>
    <t xml:space="preserve">Teczka do podpisu  18 kart, harmonijkowy grzbiet, przekładki z 3 otworami do przeglądania zawartości, okładka z tworzywa sztuczengo. 
</t>
  </si>
  <si>
    <t xml:space="preserve">Teczka do podpisu  20 kart, harmonijkowy grzbiet, przekładki z 3 otworami do przeglądania zawartości, okładka z tworzywa sztuczengo. 
</t>
  </si>
  <si>
    <t>Temperówki metalowe w kształcie klina do ołówków i kredek tradycyjnych oraz grubych o średnicy 11 mm, profilowana obudowa wykonana została techniką frezowania ze specjalnego stopu magnezu ostrze precyzyjnie połączone z obudową zapewnia idealnie centralne położenie ołówka podczas temperowania</t>
  </si>
  <si>
    <t xml:space="preserve">Zeszyt  60 kartkowy , miękka okładka  kartonowa o gramaturze 200 g/m2, laminowane okładki i grzbiet, szyte lub w inny sposób trwale mocowane kartki format A5, w kratkę. </t>
  </si>
  <si>
    <t>Karta ewidencji czasu pracy miesięczna Os-227, karton, format A5</t>
  </si>
  <si>
    <t>Książka obiektu budowlanego miękka, papier offsetowy, format A4, książka 74 strony</t>
  </si>
  <si>
    <t>Spinacze metalowe galwanizowane krzyżowe 70 mm (a12 szztuk)</t>
  </si>
  <si>
    <t xml:space="preserve">Organizer ścienny - pojemnik  na dokumenty do zawieszenia na scianie  składajacy się z 12 szuflad w formacie A4 w ukladzie poziomym,  wykonany z wysokogatunkowego tworzywa sztucznego o wymiarach   348 mm szerokość x 620 mm wysokość x 95 mm grubość w kolorze białym </t>
  </si>
  <si>
    <t>ryza</t>
  </si>
  <si>
    <t xml:space="preserve">Zakreślacze fluorescencyjne na bazie wody z pędzelkową końcówką, gumowy uchwyt z fakturą - kolor żółty  </t>
  </si>
  <si>
    <t>Zakreślacze fluorescencyjne na bazie wody z pędzelkową końcówką, gumowy uchwyt z fakturą - kolor różowy</t>
  </si>
  <si>
    <t xml:space="preserve">Zakreślacze fluorescencyjne na bazie wody z pędzelkową końcówką, gumowy uchwyt z fakturą - kolor zielony </t>
  </si>
  <si>
    <t xml:space="preserve">Cienkopis permanentny, odbudowa w kształcie trójkąta, cienka końcówka w metalowej obudowie, grubość linii pisania 0,3 mm- kolor niebieski </t>
  </si>
  <si>
    <t>Cienkopis permanentny, odbudowa w kształcie trójkąta, cienka końcówka w metalowej obudowie, grubość linii pisania 0,3 mm- kolor czarny</t>
  </si>
  <si>
    <t>Cienkopis permanentny, odbudowa w kształcie trójkąta, cienka końcówka w metalowej obudowie, grubość linii pisania 0,3 mm- kolor magenta</t>
  </si>
  <si>
    <t>Długopis kulkowy, grubość linii pisania 0,35 mm , kulka z węglika wolframu, pastelowa obudowa - kolor wkładu niebieski</t>
  </si>
  <si>
    <t>Zszywacz metalowy o dużej wytrzymałości , stabilna podstawa nierysująca podłoża, wskaźnik ilości zszywek, zszywanie zamkniete, zszywa do 200 kartek, głebokość zszywanie do 64 mm, gwarancja do 3 lat. Kolor czerwony lub niebieski.</t>
  </si>
  <si>
    <t>Dziennik ewidencyjny Wkt-104</t>
  </si>
  <si>
    <t>Dziennik przesyłek nadanych Wkt 112/S</t>
  </si>
  <si>
    <t>Książka ewidencji kluczy, teczek, pieczęcie, stempli, pojemników Wkt-108a</t>
  </si>
  <si>
    <t>Płyta DVD-R w kopercie</t>
  </si>
  <si>
    <t>Płyta CD-R w kopercie</t>
  </si>
  <si>
    <t>kpl</t>
  </si>
  <si>
    <t xml:space="preserve">Tablica informacyjna o wymiarach min. 150x 100 cm, powierzchnia wykonana z korka, w drewnianej oprawie w zestawie wszystkie konieczne do zawieszenia elementy montażowe. </t>
  </si>
  <si>
    <t>Wkład do długopisu niebieski o właściwosciach wymienionych w poz. 6  pasujący do długopisu z poz. 6</t>
  </si>
  <si>
    <t>Grzbiety plastikowe do bindowania - 5 mm, kolor biały op. 50</t>
  </si>
  <si>
    <t>Grzbiety plastikowe do bindowania - 8 mm, kolor biały op. 100</t>
  </si>
  <si>
    <t>Notes samoprzylepny 40x50 mm/100k żółty</t>
  </si>
  <si>
    <t xml:space="preserve">Książka kontroli P10u - wzór obowiązujący od kwietnia 2018, format  A5, 32 strony druk dwustronny </t>
  </si>
  <si>
    <t>Cyrkiel - przenośnik służący do precyzyjnego odmierzania odległości , metalowe ramiona zakończone metalową igłą z plastikowym uchwytem, nie posiada końcówki piszącej, opakowanie: etui.</t>
  </si>
  <si>
    <t xml:space="preserve">Wkład do długopisu czarny  o właściwosciach wymienionych w poz. 6 </t>
  </si>
  <si>
    <t>Okładka do bindowania A4  uszlachetniona folią laminacyjną, błyszcząca, garmatura 250g/m2 op. 100 szt. kolor granatowy</t>
  </si>
  <si>
    <t>Linijka 15 cm  z przezroczystego polistyrolu, umożliwiające precyzyjne kreślenie, odporna na odkształcenie i złamania z jednostronną nieścieralną podziałką</t>
  </si>
  <si>
    <t>Tusz do stempli czarny  uniwersalny tusz wodny do stempli ręcznych i samotuszujących, z gumową i polimerową płytką stemplującą. Buteleczka 25 ml. z końcówką ułatwiającą nasączenie poduszek oraz nakrętką w kolorze tuszu np. NORIS 110S lub równoważny</t>
  </si>
  <si>
    <t xml:space="preserve">Kipy 32 mm Wykonane z metalu, zapewniające doskonałą sprężystość, 12szt/op.  </t>
  </si>
  <si>
    <t xml:space="preserve">Zszywki 23/12 wykonane z wysokiej jakości stali,pokryte powłoką galwaniczną zapobiegającą korozji  ( opakowanie 1000 sztuk) </t>
  </si>
  <si>
    <t xml:space="preserve">Teczka z gumką wykonana z barwionego i lakierowanego kartonu o grubości  350g/m2, bezkwasowa pH 6-8, wymiary 315x4x228 mm, wyposażona w gumkę wzdłuż dłuższego boku z trzema klapkami zabezpieczającymi dokumenty, różne kolory </t>
  </si>
  <si>
    <t>Okładka do bindowania przeźroczysta   - 100 szt./op.</t>
  </si>
  <si>
    <t>Linijka 50 cm  z przezroczystego polistyrolu, umożliwiające precyzyjne kreślenie, odporna na odkształcenie i złamania z jednostronną nieścieralną podziałką</t>
  </si>
  <si>
    <t xml:space="preserve">Gumki recepturki 80 mm - 130 mm, przekrój 3mmx1,5mm op. 1 kg </t>
  </si>
  <si>
    <t>Grzbiety plastikowe do bindowania - 12,5 mm  op. 100</t>
  </si>
  <si>
    <t>Grzbiety plastikowe do bindowania - 16 mm op. 100</t>
  </si>
  <si>
    <t>Grzbiety plastikowe do bindowania - 22 mm op. 50</t>
  </si>
  <si>
    <t>Listwa wsuwana plastikowa szerokość grzbietu 6 mm op. 50 szt</t>
  </si>
  <si>
    <t xml:space="preserve">Listwa wsuwana plastikowa szerokość grzbietu 10 mm op. 50 szt. </t>
  </si>
  <si>
    <t>Teczki z tektury litej bezkwasowej do przechowywania dokumentacji kategorii A: format A4; (są to teczki na zamówienie z przedłużonymi klapkami) kolor: białe; wiązanie: tasiemka; materiał: tektura lita bezkwasowa; powłoka preferowana matowa; PH neutralne, tj. 7,5 – 10; rezerwa alkaliczna:&gt; 0,4 mol/kg; liczba Kappa:&lt; 5; gramatura: 300 g/m2; grubość grzbietu: 5 cm (+/- 2 mm); długość klapek: górna i dolna: min. 17 cm (preferowane na całą szerokość teczki), boczna: min. 16 cm; wymiary po wypełnieniu: 320x250x50 mm (+/- 2 mm).</t>
  </si>
  <si>
    <t xml:space="preserve">Flamastry 6 kolorowe z nylonową końcówką grubości 2 mm, długość pisania powyżej 800 m - op. 6 kolorów </t>
  </si>
  <si>
    <t xml:space="preserve">Teczka do podpisu  20 kart, harmonijkowy grzbiet, przekładki z 3 otworami do przeglądania zawartości, okładka z tworzywa sztuczengo. </t>
  </si>
  <si>
    <t xml:space="preserve">Wkład niebieski do poz. 8 - Dlugopis kulkowy </t>
  </si>
  <si>
    <t>Segregator  format A4,jednostronnie pokryte  folią PP, z mechanizmem dźwigowym, wykonane z twardej tektury pokrytej folią polipropylenową, wzmocniony otwór na palec, dolna krawędź wzmocniona metalowym okuciem, szerokość 75 mm,  różne kolory: biały, bordowy, szary, pomarańczowy, żółty, turkusowy</t>
  </si>
  <si>
    <t xml:space="preserve">Skoroszyt plastikowy zwykły, wykonany z folii PP,  różne kolory przeźroczysta przednia okładka, tylna kolor na grzbiecie wymienny papierowy pasek do opisu, zaokrąglone rogi metalowe wąsy, format: A4 </t>
  </si>
  <si>
    <t xml:space="preserve">Klej biurowy  w tubce plastikowej, poj. min.  35 ml  o konsystencji pasty przeznaczony  do klejenia papieru i  cienkiej tektury, łatwo zmywalny i nie pozostawiający zabrudzeń </t>
  </si>
  <si>
    <t xml:space="preserve">Papier ksero A4, przeznaczony do wszystkich urządzeń biurowych, do wydruków kolorowych, czarno - białych i kopiowania, zapewniający wysoką jakość przy wydrukach dwustronnych (duplex), jakość pozwalająca na szybkie wysychanie druku, wysoka białość, CIE min 161, gramatura min. 80 g. Ryza 500 arkuszy. </t>
  </si>
  <si>
    <t>Segregator  format A4,jednostronnie pokryte  folią PP, z mechanizmem dźwigowym, wykonane z twardej tektury pokrytej folią polipropylenową, wzmocniony otwór na palec, dolna krawędź wzmocniona metalowym okuciem, szerokość 50 mm, różne kolory: biały, bordowy, szary, pomarańczowy, żółty, turkusowy</t>
  </si>
  <si>
    <t>Segregator  format A4,jednostronnie pokryte  folią PP, z mechanizmem dźwigowym, wykonane z twardej tektury pokrytej folią polipropylenową, wzmocniony otwór na palec, dolna krawędź wzmocniona metalowym okuciem, szerokość 75 mm, różne kolory: biały, bordowy, szary, pomarańczowy, żółty, turkusowy</t>
  </si>
  <si>
    <t xml:space="preserve">Skoroszyt plastikowy zawieszkowy wykonany z folii PP przeźroczysta przednia okładka, kolorowa tylna na grzbiecie wymienny papierowy pasek do opisu zaokrąglone rogi, metalowe wąsy standardowa perforacja na grzbiecie do wpięcia w segregator format: A4 </t>
  </si>
  <si>
    <t xml:space="preserve">Nożyczki z satynowym ostrzen ze stali nierdzewnej, o długości min. 21 cm. Rękojeść z niełamliwego platiku </t>
  </si>
  <si>
    <t>Pióro kulkowe z  gumową obudową i  kulką wykonaną z węglika wolframu z tuszem który  nie rozmazuje się, nie blaknie,  nie przesiąka przez papier, zasycha w ciągu 1 sekundy.przeznaczone do pisania po śliskim papierze np. fakturach, papierze kredowym, średnica kulki: 0,7mm, grubość linii pisania: 0,35mm kolor: niebieski, wymienne wkłady kulkowe</t>
  </si>
  <si>
    <t xml:space="preserve">Tusz do stempli niebieski  uniwersalny tusz wodny do stempli ręcznych i samotuszujących, z gumową i polimerową płytką stemplującą. Buteleczka 25 ml. z końcówką ułatwiającą nasączenie poduszek oraz nakrętką w kolorze tuszu </t>
  </si>
  <si>
    <t xml:space="preserve">Tusz do stempli czerwony  uniwersalny tusz wodny do stempli ręcznych i samotuszujących, z gumową i polimerową płytką stemplującą. Buteleczka 25 ml. z końcówką ułatwiającą nasączenie poduszek oraz nakrętką w kolorze tuszu </t>
  </si>
  <si>
    <t>Papier ksero A3 przeznaczony do wszystkich urządzeń biurowych, do wydruków kolorowych, czarno - białych i kopiowania, zapewniający wysoką jakość przy wydrukach dwustronnych (duplex), jakość pozwalająca na szybkie wysychanie druku, wysoka białość, CIE min 161, gramatura min. 80 g. Ryza 500 arkuszy.</t>
  </si>
  <si>
    <t xml:space="preserve">Papier ksero A4 przeznaczony do wszystkich urządzeń biurowych, do wydruków kolorowych, czarno - białych i kopiowania, zapewniający wysoką jakość przy wydrukach dwustronnych (duplex), jakość pozwalająca na szybkie wysychanie druku, wysoka białość, CIE min 161, gramatura min. 80 g. Ryza 500 arkuszy. </t>
  </si>
  <si>
    <t>Segregator  format A4,jednostronnie pokryte  folią PP, z mechanizmem dźwigowym, wykonane z twardej tektury pokrytej folią polipropylenową, wzmocniony otwór na palec, dolna krawędź wzmocniona metalowym okuciem, szerokość 50 mm,  różne kolory: biały, bordowy, szary, pomarańczowy, żółty, turkusowy</t>
  </si>
  <si>
    <t xml:space="preserve">Skoroszyt plastikowy zawieszkowy wykonany z folii PP przeźroczysta przednia okładka, kolorowa tylna na grzbiecie wymienny papierowy pasek do opisu zaokrąglone rogi, metalowe wąsy standardowa perforacja na grzbiecie do wpięcia w segregator format: A4 
</t>
  </si>
  <si>
    <t>Segregator  format A4,jednostronnie pokryte  folią PP, z mechanizmem dźwigowym, wykonane z twardej tektury pokrytej folią polipropylenową, wzmocniony otwór na palec, dolna krawędź wzmocniona metalowym okuciem, szerokość 50 mm, , różne kolory: biały, bordowy, szary, pomarańczowy, żółty, turkusowy</t>
  </si>
  <si>
    <t xml:space="preserve">Tusz do stempli czarny  uniwersalny tusz wodny do stempli ręcznych i samotuszujących, z gumową i polimerową płytką stemplującą. Buteleczka 25 ml. z końcówką ułatwiającą nasączenie poduszek oraz nakrętką w kolorze tuszu </t>
  </si>
  <si>
    <t>Gilotyna z trymerem  -  jednorazowo ścina do 10 ark. (80g), A4/A3</t>
  </si>
  <si>
    <t xml:space="preserve">Grzbiety plastikowe do bindowania - 10 mm, kolor CZARNY </t>
  </si>
  <si>
    <t>Grzbiety plastikowe do bindowania - 14 mm, kolor CZARNY</t>
  </si>
  <si>
    <t>Grzbiety plastikowe do bindowania - 19 mm, kolor CZARNY</t>
  </si>
  <si>
    <t>Grzbiety plastikowe do bindowania - 22 mm, kolor CZARNY</t>
  </si>
  <si>
    <t>Grzbiety plastikowe do bindowania - 28,5 mm, kolor CZARNY</t>
  </si>
  <si>
    <t>Grzbiety plastikowe do bindowania - 32 mm, kolor CZARNY</t>
  </si>
  <si>
    <t>Grzbiety plastikowe do bindowania - 38 mm, kolor CZARNY</t>
  </si>
  <si>
    <t>Grzbiety plastikowe do bindowania - 45 mm, kolor CZARNY</t>
  </si>
  <si>
    <t>Wkład do długopisu niebieski o właściwosciach wymienionych w poz. 11  pasujący do długopisu z poz. 11</t>
  </si>
  <si>
    <t>Wkład do długopisu czarny  o właściwościach wymienionych w poz. 13  pasujący do długopisu z poz. 13</t>
  </si>
  <si>
    <r>
      <t xml:space="preserve">Książka obiektu budowlanego miękka, papier offsetowy, format A4, książka </t>
    </r>
    <r>
      <rPr>
        <b/>
        <sz val="9"/>
        <rFont val="Arial"/>
        <family val="2"/>
        <charset val="238"/>
      </rPr>
      <t>74</t>
    </r>
    <r>
      <rPr>
        <sz val="9"/>
        <rFont val="Arial"/>
        <family val="2"/>
        <charset val="238"/>
      </rPr>
      <t xml:space="preserve"> strony</t>
    </r>
  </si>
  <si>
    <t>Wkład do pióra kulkowego  pasujacy do pióra z poz. 62</t>
  </si>
  <si>
    <t>Wkład do długopisu niebieski o właściwosciach wymienionych w poz. 9  pasujący do długopisu z poz. 9</t>
  </si>
  <si>
    <t>Wkład do długopisu czarny  o właściwosciach wymienionych w poz. 11  pasujący do długopisu z poz. 11</t>
  </si>
  <si>
    <t>Wkład do długopisu niebieski o właściwosciach wymienionych w poz. 8  pasujący do długopisu z poz. 8</t>
  </si>
  <si>
    <t>Dziurkacz extra mocny, aluminowa podstawa i ramię ułatwia pracę i zapewnia stabilność, dwuczęściowa, antypoślizgowa podstawa nie rysuje blatu, wysuwany metalowy ogranicznik formatu A3, A4, A5, A6, folio, US-QUART, 8x8x8, dziurkujący jednorazowo do 65 kartek o gramaturze 80 g/m2, rozstaw dziurek Ø  5,5 mm:8 cm, gwarancja min 5 lat - kolory -  srebrny, czerwony, niebieski</t>
  </si>
  <si>
    <t xml:space="preserve">Zszywki 24/6 wykonane z wysokiej jakości stali,pokryte powłoką galwaniczną zapobiegającą korozji         (opakowanie 1000 sztuk) </t>
  </si>
  <si>
    <t>Zszywacz metalowy o dużej wytrzymałości , stabilna podstawa nierysująca podłoża, wskaźnik ilości zszywek, zszywanie zamkniete, zszywa do 100 kartek, głebokość zszywanie do 69 mm, gwarancja min. 3 lat. Kolor czerwony lub niebieski.</t>
  </si>
  <si>
    <t>Dziurkacz extra mocny, aluminowa podstawa i ramię ułatwia pracę i zapewnia stabilność, dwuczęściowa, antypoślizgowa podstawa nie rysuje blatu, wysuwany metalowy ogranicznik formatu A3, A4, A5, A6, folio, US-QUART, 8x8x8, dziurkujący jednorazowo do 65 kartek o gramaturze 80 g/m2, rozstaw dziurek Ø  5,5 mm:8 cm, gwarancja min. 5 lat - kolory -  srebrny, czerwony, niebieski</t>
  </si>
  <si>
    <t>Zszywacz metalowy o dużej wytrzymałości , stabilna podstawa nierysująca podłoża, wskaźnik ilości zszywek, zszywanie zamkniete, zszywa do 100 kartek, głebokość zszywanie do 69 mm, gwarancja min 3 lat. Kolor czerwony lub niebieski.</t>
  </si>
  <si>
    <t xml:space="preserve">Bindownica - ilość oprawianych kartek do 160 kartek, maksymalna srednica grzbietu 19mm, wskaźnik rozmiaru dokumentu, gwarancja min. 2 lata </t>
  </si>
  <si>
    <t>Brulion A4/96 w twardej okładce. Okładka twarda lakierowna lub laminowana, szyte kartki, gramatura papieru 60- 70 g/m2</t>
  </si>
  <si>
    <t>LP.</t>
  </si>
  <si>
    <t xml:space="preserve">Cena jednostkowa netto za 1 szt. </t>
  </si>
  <si>
    <t xml:space="preserve">Wartość netto = kol. 3 x kol. 5 </t>
  </si>
  <si>
    <t>Stawka podatku VAT w %</t>
  </si>
  <si>
    <t>Wartość brutto zł 
= kol. 6 x (1+ kol. 7)</t>
  </si>
  <si>
    <t>SUMA NETTO</t>
  </si>
  <si>
    <t>SUMA BRUTTO</t>
  </si>
  <si>
    <t>Klimkówka - Zarząd Zlewni Jasło Załącznik nr 1D do oferty</t>
  </si>
  <si>
    <t>Zarząd Zlewni Stalowa Wola Załączniki Nr 1 F do oferty</t>
  </si>
  <si>
    <t>Zarząd Zlewni Przemyśl  Załączniki Nr 1 E do oferty</t>
  </si>
  <si>
    <t>Zarząd Zlewni Jasło Załączniki Nr 1 C do oferty</t>
  </si>
  <si>
    <t>Zarząd Zlewni Krosno Załączniki Nr 1 B do oferty</t>
  </si>
  <si>
    <t>RZGW RZESZÓW Załączniki Nr 1 A do oferty</t>
  </si>
  <si>
    <t xml:space="preserve">Pinezki galwanizowane, srebne, złote lub kolorowe pokryte lakierem 50 szt. w opakowaniu. </t>
  </si>
  <si>
    <t xml:space="preserve">Producent oraz symbol oferowanego produktu </t>
  </si>
  <si>
    <t>Dziurkacz metalowy, antypoślizgowa podstawa plastiku, wygodny uchwyt i wytrzymale ostrza, wysuwany ogranicznik strony z opisem A4, A5, A6, folio, US-QUART, 8x8x8, okienko do podglądu formatu, pojemnik na ścinki nie spada przy opróżnianiu, dziurkujący jednorazowo do 30 kartek o gramaturze 80 g/m2, rozstaw dziurek Ø  5,5 mm:8 cm, gwarancja min.  5 lat - kolory -  metaliczny żółty, zielony, niebieski, różowy, turkusowy</t>
  </si>
  <si>
    <t>Notes samoprzylepny 51x38 mm  3x 100k żółty</t>
  </si>
  <si>
    <t>Ofertówki krystaliczne sztywne wykonane z folii wysoko przeźroczystej, przód tył twardy, zawieszane zgrzane w literę L, format A4 posiada  boczną perforację umożliwiającą wpięcie do segregatora - 25 szt. w opakowaniu</t>
  </si>
  <si>
    <t>Ofertówki krystaliczne sztywne wykonane z folii wysoko przeźroczystej, przód tył twardy, zawieszane zgrzane w literę U, format A4 posiada  boczną perforację umożliwiającą wpięcie do segregatora - 25 szt. w opakowaniu</t>
  </si>
  <si>
    <t>Papier ozdobny idealny do tworzenia zaproszeń A4 (210 x 297 mm) ecru o gramaturze min. 120g/m2 - 50 szt. w opakowaniu</t>
  </si>
  <si>
    <t>Papier fotograficzny do drukarek biały o gramaturze min. 170g/m2, certyfikat ISO 9001 op. 25 ark.</t>
  </si>
  <si>
    <t>Pinezki galwanizowane, srebrne, złote lub kolorowe pokryte lakierem 50 szt. w opakowaniu</t>
  </si>
  <si>
    <t>Zakładki indeksujące foliowe: samoprzylepne karteczki indeksujące- 4 kolory w zestawie, do wielokrotnego przyklejania, nie pozostawia śladu po odklejeniu  rozmiar 20x50mm</t>
  </si>
  <si>
    <t>Folia do bindowania przeźroczysta, grubość folii 200 mic   - 100 szt./op</t>
  </si>
  <si>
    <t>Gumki recepturki 80 mm - op. 1 kg</t>
  </si>
  <si>
    <t>Gumki recepturki 110 mm - op. 1 kg</t>
  </si>
  <si>
    <t xml:space="preserve">Zwrotne potwierdzenie odbioru KPA, samoprzylepne z perforacją, karton, format A6, dwustronne wg przepisów ustawy z dnia 14 czerwca 1960 r. Kodeks postępowania administracyjnego  - op. 1000 szt. </t>
  </si>
  <si>
    <t>Pocztowa książka nadawcza A5 - papier samokopiujący, miejsce na 400 wpisów-80kartek</t>
  </si>
  <si>
    <t>Teczka lakierowana z gumką wykonana z mocnego kartonu 400 gsm z mocną gumką i trzema zakładkami chroniącymi dokument przed wypadaniem, format A-4 wymiary 210x297 kolory Żółty, niebieski, zielony, czerwony, granatowy i czarny</t>
  </si>
  <si>
    <t xml:space="preserve">Gilotyna z trymerem  -  jednorazowo ścina do 10 ark. (80g), A4, gwarancja min. 2 lata </t>
  </si>
  <si>
    <t>Gumka Hi-Polymer do usuwania śladów ołówka, może być stosowana do każdego rodzaju papieru, rozmiar: 65 x 24,5 x 12,5 mm</t>
  </si>
  <si>
    <t xml:space="preserve">Zszywacz średni metalowy, wykonany z metalu i platikowych elementów, metalowe części mechaniczne, zszywa do 30 kartek, ładowany od góry, metalowa stopka obrotowa umożliwia zszywanie otwarte i zamkniete,  gwarancja min. 3 lat kolory metaliczne: zielony, żółty, turkusowy, różowy. </t>
  </si>
  <si>
    <t xml:space="preserve">ZZszywacz średni metalowy, wykonany z metalu i platikowych elementów, metalowe części mechaniczne, zszywa do 30 kartek, ładowany od góry, metalowa stopka obrotowa umożliwia zszywanie otwarte i zamkniete,  gwarancja min. 3 lat kolory metaliczne: zielony, żółty, turkusowy, różowy. </t>
  </si>
  <si>
    <t>Teczki do przechowywania dokumentacji kategorii B, wiązane mocne format: A4; kolor: szarobrązowe; wiązanie: tasiemka; materiał: tektura; PH: neutralne, &gt; 8.0-9.5; rezerwa alkaliczna:&gt; 0,4 mol/kg; gramatura: 800 g/m2; grubość grzbietu: 10 cm (+/- 2 mm); wymiary po wypełnieniu: 320x250x100 mm (+/- 2 mm).</t>
  </si>
  <si>
    <t>Wkład do długopisu czarny  o właściwosciach wymienionych w poz. 8</t>
  </si>
  <si>
    <t>Koszulki A4 na katalogi z klapą, wykonane ze sztywnej, gładkiej ekologicznej folii polipropylenowej o grubości 180mic, wyposażona w górna klapkę zabezpieczającą przed wypadaniem dokumentw, specjalnie wzmocniony brzeg, krystaliczne, transparentne, otwarte na gorze, antyelektrostatyczne, pojemność do 27mm, ilość dziurek do wpięcia: 11 - 10 szt. w opakowaniu</t>
  </si>
  <si>
    <t>Papier ozdobny idealny do tworzenia zaproszeń A4 (210 x 297 mm) ecru o gramaturze min. 120g/m2 - 50 szt. w opakowaniu – do zamówienia 1 op.”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</si>
</sst>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8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1" fillId="4" borderId="0" xfId="0" applyFont="1" applyFill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2" fontId="0" fillId="5" borderId="1" xfId="0" applyNumberFormat="1" applyFill="1" applyBorder="1"/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2" fontId="0" fillId="0" borderId="4" xfId="0" applyNumberFormat="1" applyBorder="1"/>
    <xf numFmtId="0" fontId="1" fillId="4" borderId="1" xfId="0" applyFont="1" applyFill="1" applyBorder="1" applyAlignment="1">
      <alignment horizontal="left" vertical="center" wrapText="1"/>
    </xf>
    <xf numFmtId="9" fontId="0" fillId="0" borderId="1" xfId="0" applyNumberFormat="1" applyBorder="1"/>
    <xf numFmtId="9" fontId="0" fillId="5" borderId="1" xfId="0" applyNumberFormat="1" applyFill="1" applyBorder="1"/>
    <xf numFmtId="0" fontId="0" fillId="0" borderId="2" xfId="0" applyBorder="1"/>
    <xf numFmtId="2" fontId="0" fillId="0" borderId="2" xfId="0" applyNumberFormat="1" applyBorder="1"/>
    <xf numFmtId="9" fontId="0" fillId="0" borderId="2" xfId="0" applyNumberFormat="1" applyBorder="1"/>
    <xf numFmtId="0" fontId="3" fillId="0" borderId="15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0" fontId="2" fillId="6" borderId="0" xfId="0" applyFont="1" applyFill="1"/>
    <xf numFmtId="0" fontId="0" fillId="6" borderId="0" xfId="0" applyFill="1"/>
    <xf numFmtId="0" fontId="2" fillId="7" borderId="0" xfId="0" applyFont="1" applyFill="1"/>
    <xf numFmtId="0" fontId="0" fillId="7" borderId="0" xfId="0" applyFill="1"/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opLeftCell="A49" workbookViewId="0">
      <selection activeCell="B15" sqref="B15"/>
    </sheetView>
  </sheetViews>
  <sheetFormatPr defaultRowHeight="15" x14ac:dyDescent="0.25"/>
  <cols>
    <col min="1" max="1" width="5" style="38" customWidth="1"/>
    <col min="2" max="2" width="81" style="38" customWidth="1"/>
    <col min="3" max="3" width="10.7109375" style="38" customWidth="1"/>
    <col min="4" max="4" width="8.140625" style="38" customWidth="1"/>
    <col min="6" max="6" width="10" bestFit="1" customWidth="1"/>
    <col min="7" max="7" width="9.7109375" customWidth="1"/>
    <col min="8" max="8" width="11.42578125" customWidth="1"/>
    <col min="9" max="9" width="43.85546875" customWidth="1"/>
  </cols>
  <sheetData>
    <row r="1" spans="1:9" x14ac:dyDescent="0.25">
      <c r="A1" s="63"/>
      <c r="B1" s="86" t="s">
        <v>181</v>
      </c>
      <c r="C1" s="86"/>
      <c r="D1" s="87"/>
      <c r="E1" s="64"/>
      <c r="F1" s="64"/>
      <c r="G1" s="64"/>
      <c r="H1" s="64"/>
      <c r="I1" s="64"/>
    </row>
    <row r="2" spans="1:9" ht="15" customHeight="1" x14ac:dyDescent="0.25">
      <c r="A2" s="85" t="s">
        <v>7</v>
      </c>
      <c r="B2" s="85" t="s">
        <v>62</v>
      </c>
      <c r="C2" s="85" t="s">
        <v>51</v>
      </c>
      <c r="D2" s="85" t="s">
        <v>50</v>
      </c>
      <c r="E2" s="88" t="s">
        <v>175</v>
      </c>
      <c r="F2" s="88" t="s">
        <v>176</v>
      </c>
      <c r="G2" s="88" t="s">
        <v>177</v>
      </c>
      <c r="H2" s="88" t="s">
        <v>178</v>
      </c>
      <c r="I2" s="88" t="s">
        <v>188</v>
      </c>
    </row>
    <row r="3" spans="1:9" ht="31.5" customHeight="1" x14ac:dyDescent="0.25">
      <c r="A3" s="85"/>
      <c r="B3" s="85"/>
      <c r="C3" s="85"/>
      <c r="D3" s="85"/>
      <c r="E3" s="88"/>
      <c r="F3" s="88"/>
      <c r="G3" s="88"/>
      <c r="H3" s="88"/>
      <c r="I3" s="88"/>
    </row>
    <row r="4" spans="1:9" x14ac:dyDescent="0.25">
      <c r="A4" s="1">
        <v>1</v>
      </c>
      <c r="B4" s="1">
        <v>2</v>
      </c>
      <c r="C4" s="1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36" x14ac:dyDescent="0.25">
      <c r="A5" s="7">
        <v>1</v>
      </c>
      <c r="B5" s="6" t="s">
        <v>59</v>
      </c>
      <c r="C5" s="7">
        <v>10</v>
      </c>
      <c r="D5" s="3" t="s">
        <v>52</v>
      </c>
      <c r="E5" s="44"/>
      <c r="F5" s="45">
        <f>(C5*E5)</f>
        <v>0</v>
      </c>
      <c r="G5" s="53"/>
      <c r="H5" s="45">
        <f>ROUND(F5*(1+G5),2)</f>
        <v>0</v>
      </c>
      <c r="I5" s="44"/>
    </row>
    <row r="6" spans="1:9" ht="24" x14ac:dyDescent="0.25">
      <c r="A6" s="7">
        <v>2</v>
      </c>
      <c r="B6" s="12" t="s">
        <v>173</v>
      </c>
      <c r="C6" s="11">
        <v>6</v>
      </c>
      <c r="D6" s="11" t="s">
        <v>53</v>
      </c>
      <c r="E6" s="44"/>
      <c r="F6" s="45">
        <f t="shared" ref="F6:F59" si="0">(C6*E6)</f>
        <v>0</v>
      </c>
      <c r="G6" s="53"/>
      <c r="H6" s="45">
        <f t="shared" ref="H6:H59" si="1">ROUND(F6*(1+G6),2)</f>
        <v>0</v>
      </c>
      <c r="I6" s="44"/>
    </row>
    <row r="7" spans="1:9" ht="24" x14ac:dyDescent="0.25">
      <c r="A7" s="7">
        <v>3</v>
      </c>
      <c r="B7" s="12" t="s">
        <v>172</v>
      </c>
      <c r="C7" s="11">
        <v>1</v>
      </c>
      <c r="D7" s="11" t="s">
        <v>53</v>
      </c>
      <c r="E7" s="44"/>
      <c r="F7" s="45">
        <f t="shared" si="0"/>
        <v>0</v>
      </c>
      <c r="G7" s="53"/>
      <c r="H7" s="45">
        <f t="shared" si="1"/>
        <v>0</v>
      </c>
      <c r="I7" s="44"/>
    </row>
    <row r="8" spans="1:9" ht="24" x14ac:dyDescent="0.25">
      <c r="A8" s="7">
        <v>4</v>
      </c>
      <c r="B8" s="13" t="s">
        <v>97</v>
      </c>
      <c r="C8" s="14">
        <v>30</v>
      </c>
      <c r="D8" s="11" t="s">
        <v>53</v>
      </c>
      <c r="E8" s="44"/>
      <c r="F8" s="45">
        <f t="shared" si="0"/>
        <v>0</v>
      </c>
      <c r="G8" s="53"/>
      <c r="H8" s="45">
        <f t="shared" si="1"/>
        <v>0</v>
      </c>
      <c r="I8" s="44"/>
    </row>
    <row r="9" spans="1:9" ht="24" x14ac:dyDescent="0.25">
      <c r="A9" s="7">
        <v>5</v>
      </c>
      <c r="B9" s="13" t="s">
        <v>98</v>
      </c>
      <c r="C9" s="14">
        <v>30</v>
      </c>
      <c r="D9" s="11" t="s">
        <v>53</v>
      </c>
      <c r="E9" s="44"/>
      <c r="F9" s="45">
        <f t="shared" si="0"/>
        <v>0</v>
      </c>
      <c r="G9" s="53"/>
      <c r="H9" s="45">
        <f t="shared" si="1"/>
        <v>0</v>
      </c>
      <c r="I9" s="44"/>
    </row>
    <row r="10" spans="1:9" ht="24" x14ac:dyDescent="0.25">
      <c r="A10" s="7">
        <v>6</v>
      </c>
      <c r="B10" s="13" t="s">
        <v>99</v>
      </c>
      <c r="C10" s="14">
        <v>10</v>
      </c>
      <c r="D10" s="11" t="s">
        <v>53</v>
      </c>
      <c r="E10" s="44"/>
      <c r="F10" s="45">
        <f t="shared" si="0"/>
        <v>0</v>
      </c>
      <c r="G10" s="53"/>
      <c r="H10" s="45">
        <f t="shared" si="1"/>
        <v>0</v>
      </c>
      <c r="I10" s="44"/>
    </row>
    <row r="11" spans="1:9" ht="78" customHeight="1" x14ac:dyDescent="0.25">
      <c r="A11" s="7">
        <v>7</v>
      </c>
      <c r="B11" s="16" t="s">
        <v>66</v>
      </c>
      <c r="C11" s="14">
        <v>30</v>
      </c>
      <c r="D11" s="11" t="s">
        <v>53</v>
      </c>
      <c r="E11" s="44"/>
      <c r="F11" s="45">
        <f t="shared" si="0"/>
        <v>0</v>
      </c>
      <c r="G11" s="53"/>
      <c r="H11" s="45">
        <f t="shared" si="1"/>
        <v>0</v>
      </c>
      <c r="I11" s="44"/>
    </row>
    <row r="12" spans="1:9" ht="17.25" customHeight="1" x14ac:dyDescent="0.25">
      <c r="A12" s="7">
        <v>8</v>
      </c>
      <c r="B12" s="12" t="s">
        <v>60</v>
      </c>
      <c r="C12" s="14">
        <v>15</v>
      </c>
      <c r="D12" s="11" t="s">
        <v>53</v>
      </c>
      <c r="E12" s="44"/>
      <c r="F12" s="45">
        <f t="shared" si="0"/>
        <v>0</v>
      </c>
      <c r="G12" s="53"/>
      <c r="H12" s="45">
        <f t="shared" si="1"/>
        <v>0</v>
      </c>
      <c r="I12" s="44"/>
    </row>
    <row r="13" spans="1:9" ht="43.5" customHeight="1" x14ac:dyDescent="0.25">
      <c r="A13" s="7">
        <v>9</v>
      </c>
      <c r="B13" s="12" t="s">
        <v>69</v>
      </c>
      <c r="C13" s="14">
        <v>15</v>
      </c>
      <c r="D13" s="11" t="s">
        <v>54</v>
      </c>
      <c r="E13" s="44"/>
      <c r="F13" s="45">
        <f t="shared" si="0"/>
        <v>0</v>
      </c>
      <c r="G13" s="53"/>
      <c r="H13" s="45">
        <f t="shared" si="1"/>
        <v>0</v>
      </c>
      <c r="I13" s="44"/>
    </row>
    <row r="14" spans="1:9" x14ac:dyDescent="0.25">
      <c r="A14" s="7">
        <v>10</v>
      </c>
      <c r="B14" s="12" t="s">
        <v>49</v>
      </c>
      <c r="C14" s="14">
        <v>2</v>
      </c>
      <c r="D14" s="11" t="s">
        <v>52</v>
      </c>
      <c r="E14" s="44"/>
      <c r="F14" s="45">
        <f t="shared" si="0"/>
        <v>0</v>
      </c>
      <c r="G14" s="53"/>
      <c r="H14" s="45">
        <f t="shared" si="1"/>
        <v>0</v>
      </c>
      <c r="I14" s="44"/>
    </row>
    <row r="15" spans="1:9" x14ac:dyDescent="0.25">
      <c r="A15" s="7">
        <v>11</v>
      </c>
      <c r="B15" s="80" t="s">
        <v>197</v>
      </c>
      <c r="C15" s="14">
        <v>2</v>
      </c>
      <c r="D15" s="11" t="s">
        <v>52</v>
      </c>
      <c r="E15" s="44"/>
      <c r="F15" s="45">
        <f t="shared" si="0"/>
        <v>0</v>
      </c>
      <c r="G15" s="53"/>
      <c r="H15" s="45">
        <f t="shared" si="1"/>
        <v>0</v>
      </c>
      <c r="I15" s="44"/>
    </row>
    <row r="16" spans="1:9" ht="18.75" customHeight="1" x14ac:dyDescent="0.25">
      <c r="A16" s="7">
        <v>12</v>
      </c>
      <c r="B16" s="12" t="s">
        <v>70</v>
      </c>
      <c r="C16" s="14">
        <v>5</v>
      </c>
      <c r="D16" s="11" t="s">
        <v>52</v>
      </c>
      <c r="E16" s="44"/>
      <c r="F16" s="45">
        <f t="shared" si="0"/>
        <v>0</v>
      </c>
      <c r="G16" s="53"/>
      <c r="H16" s="45">
        <f t="shared" si="1"/>
        <v>0</v>
      </c>
      <c r="I16" s="44"/>
    </row>
    <row r="17" spans="1:9" x14ac:dyDescent="0.25">
      <c r="A17" s="7">
        <v>13</v>
      </c>
      <c r="B17" s="12" t="s">
        <v>151</v>
      </c>
      <c r="C17" s="14">
        <v>1</v>
      </c>
      <c r="D17" s="11" t="s">
        <v>53</v>
      </c>
      <c r="E17" s="44"/>
      <c r="F17" s="45">
        <f t="shared" si="0"/>
        <v>0</v>
      </c>
      <c r="G17" s="53"/>
      <c r="H17" s="45">
        <f t="shared" si="1"/>
        <v>0</v>
      </c>
      <c r="I17" s="44"/>
    </row>
    <row r="18" spans="1:9" x14ac:dyDescent="0.25">
      <c r="A18" s="7">
        <v>14</v>
      </c>
      <c r="B18" s="12" t="s">
        <v>152</v>
      </c>
      <c r="C18" s="14">
        <v>50</v>
      </c>
      <c r="D18" s="11" t="s">
        <v>53</v>
      </c>
      <c r="E18" s="44"/>
      <c r="F18" s="45">
        <f t="shared" si="0"/>
        <v>0</v>
      </c>
      <c r="G18" s="53"/>
      <c r="H18" s="45">
        <f t="shared" si="1"/>
        <v>0</v>
      </c>
      <c r="I18" s="44"/>
    </row>
    <row r="19" spans="1:9" x14ac:dyDescent="0.25">
      <c r="A19" s="7">
        <v>15</v>
      </c>
      <c r="B19" s="12" t="s">
        <v>153</v>
      </c>
      <c r="C19" s="14">
        <v>50</v>
      </c>
      <c r="D19" s="11" t="s">
        <v>53</v>
      </c>
      <c r="E19" s="44"/>
      <c r="F19" s="45">
        <f t="shared" si="0"/>
        <v>0</v>
      </c>
      <c r="G19" s="53"/>
      <c r="H19" s="45">
        <f t="shared" si="1"/>
        <v>0</v>
      </c>
      <c r="I19" s="44"/>
    </row>
    <row r="20" spans="1:9" x14ac:dyDescent="0.25">
      <c r="A20" s="7">
        <v>16</v>
      </c>
      <c r="B20" s="12" t="s">
        <v>154</v>
      </c>
      <c r="C20" s="14">
        <v>50</v>
      </c>
      <c r="D20" s="11" t="s">
        <v>53</v>
      </c>
      <c r="E20" s="44"/>
      <c r="F20" s="45">
        <f t="shared" si="0"/>
        <v>0</v>
      </c>
      <c r="G20" s="53"/>
      <c r="H20" s="45">
        <f t="shared" si="1"/>
        <v>0</v>
      </c>
      <c r="I20" s="44"/>
    </row>
    <row r="21" spans="1:9" x14ac:dyDescent="0.25">
      <c r="A21" s="7">
        <v>17</v>
      </c>
      <c r="B21" s="12" t="s">
        <v>155</v>
      </c>
      <c r="C21" s="14">
        <v>50</v>
      </c>
      <c r="D21" s="11" t="s">
        <v>53</v>
      </c>
      <c r="E21" s="44"/>
      <c r="F21" s="45">
        <f t="shared" si="0"/>
        <v>0</v>
      </c>
      <c r="G21" s="53"/>
      <c r="H21" s="45">
        <f t="shared" si="1"/>
        <v>0</v>
      </c>
      <c r="I21" s="44"/>
    </row>
    <row r="22" spans="1:9" x14ac:dyDescent="0.25">
      <c r="A22" s="7">
        <v>18</v>
      </c>
      <c r="B22" s="12" t="s">
        <v>156</v>
      </c>
      <c r="C22" s="14">
        <v>25</v>
      </c>
      <c r="D22" s="11" t="s">
        <v>53</v>
      </c>
      <c r="E22" s="44"/>
      <c r="F22" s="45">
        <f t="shared" si="0"/>
        <v>0</v>
      </c>
      <c r="G22" s="53"/>
      <c r="H22" s="45">
        <f t="shared" si="1"/>
        <v>0</v>
      </c>
      <c r="I22" s="44"/>
    </row>
    <row r="23" spans="1:9" x14ac:dyDescent="0.25">
      <c r="A23" s="7">
        <v>19</v>
      </c>
      <c r="B23" s="12" t="s">
        <v>157</v>
      </c>
      <c r="C23" s="14">
        <v>25</v>
      </c>
      <c r="D23" s="11" t="s">
        <v>53</v>
      </c>
      <c r="E23" s="44"/>
      <c r="F23" s="45">
        <f t="shared" si="0"/>
        <v>0</v>
      </c>
      <c r="G23" s="53"/>
      <c r="H23" s="45">
        <f t="shared" si="1"/>
        <v>0</v>
      </c>
      <c r="I23" s="44"/>
    </row>
    <row r="24" spans="1:9" x14ac:dyDescent="0.25">
      <c r="A24" s="7">
        <v>20</v>
      </c>
      <c r="B24" s="12" t="s">
        <v>158</v>
      </c>
      <c r="C24" s="14">
        <v>25</v>
      </c>
      <c r="D24" s="11" t="s">
        <v>53</v>
      </c>
      <c r="E24" s="44"/>
      <c r="F24" s="45">
        <f t="shared" si="0"/>
        <v>0</v>
      </c>
      <c r="G24" s="53"/>
      <c r="H24" s="45">
        <f t="shared" si="1"/>
        <v>0</v>
      </c>
      <c r="I24" s="44"/>
    </row>
    <row r="25" spans="1:9" x14ac:dyDescent="0.25">
      <c r="A25" s="7">
        <v>21</v>
      </c>
      <c r="B25" s="12" t="s">
        <v>159</v>
      </c>
      <c r="C25" s="14">
        <v>25</v>
      </c>
      <c r="D25" s="11" t="s">
        <v>53</v>
      </c>
      <c r="E25" s="44"/>
      <c r="F25" s="45">
        <f t="shared" si="0"/>
        <v>0</v>
      </c>
      <c r="G25" s="53"/>
      <c r="H25" s="45">
        <f t="shared" si="1"/>
        <v>0</v>
      </c>
      <c r="I25" s="44"/>
    </row>
    <row r="26" spans="1:9" ht="60.75" customHeight="1" x14ac:dyDescent="0.25">
      <c r="A26" s="7">
        <v>22</v>
      </c>
      <c r="B26" s="12" t="s">
        <v>71</v>
      </c>
      <c r="C26" s="14">
        <v>3</v>
      </c>
      <c r="D26" s="11" t="s">
        <v>53</v>
      </c>
      <c r="E26" s="44"/>
      <c r="F26" s="45">
        <f t="shared" si="0"/>
        <v>0</v>
      </c>
      <c r="G26" s="53"/>
      <c r="H26" s="45">
        <f t="shared" si="1"/>
        <v>0</v>
      </c>
      <c r="I26" s="44"/>
    </row>
    <row r="27" spans="1:9" ht="24" x14ac:dyDescent="0.25">
      <c r="A27" s="7">
        <v>23</v>
      </c>
      <c r="B27" s="12" t="s">
        <v>136</v>
      </c>
      <c r="C27" s="14">
        <v>5</v>
      </c>
      <c r="D27" s="11" t="s">
        <v>53</v>
      </c>
      <c r="E27" s="44"/>
      <c r="F27" s="45">
        <f t="shared" si="0"/>
        <v>0</v>
      </c>
      <c r="G27" s="53"/>
      <c r="H27" s="45">
        <f t="shared" si="1"/>
        <v>0</v>
      </c>
      <c r="I27" s="44"/>
    </row>
    <row r="28" spans="1:9" ht="30.75" customHeight="1" x14ac:dyDescent="0.25">
      <c r="A28" s="7">
        <v>24</v>
      </c>
      <c r="B28" s="32" t="s">
        <v>15</v>
      </c>
      <c r="C28" s="33">
        <v>10</v>
      </c>
      <c r="D28" s="11" t="s">
        <v>52</v>
      </c>
      <c r="E28" s="44"/>
      <c r="F28" s="45">
        <f t="shared" si="0"/>
        <v>0</v>
      </c>
      <c r="G28" s="53"/>
      <c r="H28" s="45">
        <f t="shared" si="1"/>
        <v>0</v>
      </c>
      <c r="I28" s="44"/>
    </row>
    <row r="29" spans="1:9" ht="27.75" customHeight="1" x14ac:dyDescent="0.25">
      <c r="A29" s="7">
        <v>25</v>
      </c>
      <c r="B29" s="34" t="s">
        <v>123</v>
      </c>
      <c r="C29" s="14">
        <v>2</v>
      </c>
      <c r="D29" s="11" t="s">
        <v>53</v>
      </c>
      <c r="E29" s="44"/>
      <c r="F29" s="45">
        <f t="shared" si="0"/>
        <v>0</v>
      </c>
      <c r="G29" s="53"/>
      <c r="H29" s="45">
        <f t="shared" si="1"/>
        <v>0</v>
      </c>
      <c r="I29" s="44"/>
    </row>
    <row r="30" spans="1:9" ht="27.75" customHeight="1" x14ac:dyDescent="0.25">
      <c r="A30" s="7">
        <v>26</v>
      </c>
      <c r="B30" s="18" t="s">
        <v>17</v>
      </c>
      <c r="C30" s="35">
        <v>15</v>
      </c>
      <c r="D30" s="11" t="s">
        <v>53</v>
      </c>
      <c r="E30" s="44"/>
      <c r="F30" s="45">
        <f t="shared" si="0"/>
        <v>0</v>
      </c>
      <c r="G30" s="53"/>
      <c r="H30" s="45">
        <f t="shared" si="1"/>
        <v>0</v>
      </c>
      <c r="I30" s="44"/>
    </row>
    <row r="31" spans="1:9" ht="36" x14ac:dyDescent="0.25">
      <c r="A31" s="7">
        <v>27</v>
      </c>
      <c r="B31" s="13" t="s">
        <v>18</v>
      </c>
      <c r="C31" s="14">
        <v>15</v>
      </c>
      <c r="D31" s="11" t="s">
        <v>53</v>
      </c>
      <c r="E31" s="44"/>
      <c r="F31" s="45">
        <f t="shared" si="0"/>
        <v>0</v>
      </c>
      <c r="G31" s="53"/>
      <c r="H31" s="45">
        <f t="shared" si="1"/>
        <v>0</v>
      </c>
      <c r="I31" s="44"/>
    </row>
    <row r="32" spans="1:9" ht="24" x14ac:dyDescent="0.25">
      <c r="A32" s="7">
        <v>28</v>
      </c>
      <c r="B32" s="12" t="s">
        <v>141</v>
      </c>
      <c r="C32" s="14">
        <v>1</v>
      </c>
      <c r="D32" s="11" t="s">
        <v>53</v>
      </c>
      <c r="E32" s="44"/>
      <c r="F32" s="45">
        <f t="shared" si="0"/>
        <v>0</v>
      </c>
      <c r="G32" s="53"/>
      <c r="H32" s="45">
        <f t="shared" si="1"/>
        <v>0</v>
      </c>
      <c r="I32" s="44"/>
    </row>
    <row r="33" spans="1:9" x14ac:dyDescent="0.25">
      <c r="A33" s="7">
        <v>29</v>
      </c>
      <c r="B33" s="17" t="s">
        <v>19</v>
      </c>
      <c r="C33" s="14">
        <v>20</v>
      </c>
      <c r="D33" s="11" t="s">
        <v>53</v>
      </c>
      <c r="E33" s="44"/>
      <c r="F33" s="45">
        <f t="shared" si="0"/>
        <v>0</v>
      </c>
      <c r="G33" s="53"/>
      <c r="H33" s="45">
        <f t="shared" si="1"/>
        <v>0</v>
      </c>
      <c r="I33" s="44"/>
    </row>
    <row r="34" spans="1:9" ht="36.75" x14ac:dyDescent="0.25">
      <c r="A34" s="7">
        <v>30</v>
      </c>
      <c r="B34" s="19" t="s">
        <v>21</v>
      </c>
      <c r="C34" s="14">
        <v>15</v>
      </c>
      <c r="D34" s="11" t="s">
        <v>53</v>
      </c>
      <c r="E34" s="44"/>
      <c r="F34" s="45">
        <f t="shared" si="0"/>
        <v>0</v>
      </c>
      <c r="G34" s="53"/>
      <c r="H34" s="45">
        <f t="shared" si="1"/>
        <v>0</v>
      </c>
      <c r="I34" s="44"/>
    </row>
    <row r="35" spans="1:9" ht="24" x14ac:dyDescent="0.25">
      <c r="A35" s="7">
        <v>31</v>
      </c>
      <c r="B35" s="12" t="s">
        <v>24</v>
      </c>
      <c r="C35" s="14">
        <v>2</v>
      </c>
      <c r="D35" s="11" t="s">
        <v>52</v>
      </c>
      <c r="E35" s="44"/>
      <c r="F35" s="45">
        <f t="shared" si="0"/>
        <v>0</v>
      </c>
      <c r="G35" s="53"/>
      <c r="H35" s="45">
        <f t="shared" si="1"/>
        <v>0</v>
      </c>
      <c r="I35" s="44"/>
    </row>
    <row r="36" spans="1:9" ht="51" customHeight="1" x14ac:dyDescent="0.25">
      <c r="A36" s="7">
        <v>32</v>
      </c>
      <c r="B36" s="12" t="s">
        <v>146</v>
      </c>
      <c r="C36" s="14">
        <v>60</v>
      </c>
      <c r="D36" s="11" t="s">
        <v>93</v>
      </c>
      <c r="E36" s="44"/>
      <c r="F36" s="45">
        <f t="shared" si="0"/>
        <v>0</v>
      </c>
      <c r="G36" s="53"/>
      <c r="H36" s="45">
        <f t="shared" si="1"/>
        <v>0</v>
      </c>
      <c r="I36" s="44"/>
    </row>
    <row r="37" spans="1:9" ht="51" customHeight="1" x14ac:dyDescent="0.25">
      <c r="A37" s="7">
        <v>33</v>
      </c>
      <c r="B37" s="12" t="s">
        <v>145</v>
      </c>
      <c r="C37" s="14">
        <v>3</v>
      </c>
      <c r="D37" s="11" t="s">
        <v>93</v>
      </c>
      <c r="E37" s="44"/>
      <c r="F37" s="45">
        <f t="shared" si="0"/>
        <v>0</v>
      </c>
      <c r="G37" s="53"/>
      <c r="H37" s="45">
        <f t="shared" si="1"/>
        <v>0</v>
      </c>
      <c r="I37" s="44"/>
    </row>
    <row r="38" spans="1:9" x14ac:dyDescent="0.25">
      <c r="A38" s="7">
        <v>34</v>
      </c>
      <c r="B38" s="17" t="s">
        <v>26</v>
      </c>
      <c r="C38" s="14">
        <v>15</v>
      </c>
      <c r="D38" s="11" t="s">
        <v>53</v>
      </c>
      <c r="E38" s="44"/>
      <c r="F38" s="45">
        <f t="shared" si="0"/>
        <v>0</v>
      </c>
      <c r="G38" s="53"/>
      <c r="H38" s="45">
        <f t="shared" si="1"/>
        <v>0</v>
      </c>
      <c r="I38" s="44"/>
    </row>
    <row r="39" spans="1:9" x14ac:dyDescent="0.25">
      <c r="A39" s="7">
        <v>35</v>
      </c>
      <c r="B39" s="20" t="s">
        <v>6</v>
      </c>
      <c r="C39" s="14">
        <v>3</v>
      </c>
      <c r="D39" s="11" t="s">
        <v>53</v>
      </c>
      <c r="E39" s="44"/>
      <c r="F39" s="45">
        <f t="shared" si="0"/>
        <v>0</v>
      </c>
      <c r="G39" s="53"/>
      <c r="H39" s="45">
        <f t="shared" si="1"/>
        <v>0</v>
      </c>
      <c r="I39" s="44"/>
    </row>
    <row r="40" spans="1:9" ht="24.75" customHeight="1" x14ac:dyDescent="0.25">
      <c r="A40" s="7">
        <v>36</v>
      </c>
      <c r="B40" s="12" t="s">
        <v>27</v>
      </c>
      <c r="C40" s="14">
        <v>10</v>
      </c>
      <c r="D40" s="11" t="s">
        <v>52</v>
      </c>
      <c r="E40" s="44"/>
      <c r="F40" s="45">
        <f t="shared" si="0"/>
        <v>0</v>
      </c>
      <c r="G40" s="53"/>
      <c r="H40" s="45">
        <f t="shared" si="1"/>
        <v>0</v>
      </c>
      <c r="I40" s="44"/>
    </row>
    <row r="41" spans="1:9" x14ac:dyDescent="0.25">
      <c r="A41" s="7">
        <v>37</v>
      </c>
      <c r="B41" s="36" t="s">
        <v>106</v>
      </c>
      <c r="C41" s="14">
        <v>10</v>
      </c>
      <c r="D41" s="11" t="s">
        <v>54</v>
      </c>
      <c r="E41" s="44"/>
      <c r="F41" s="45">
        <f t="shared" si="0"/>
        <v>0</v>
      </c>
      <c r="G41" s="53"/>
      <c r="H41" s="45">
        <f t="shared" si="1"/>
        <v>0</v>
      </c>
      <c r="I41" s="44"/>
    </row>
    <row r="42" spans="1:9" x14ac:dyDescent="0.25">
      <c r="A42" s="7">
        <v>38</v>
      </c>
      <c r="B42" s="22" t="s">
        <v>105</v>
      </c>
      <c r="C42" s="14">
        <v>20</v>
      </c>
      <c r="D42" s="11" t="s">
        <v>54</v>
      </c>
      <c r="E42" s="44"/>
      <c r="F42" s="45">
        <f t="shared" si="0"/>
        <v>0</v>
      </c>
      <c r="G42" s="53"/>
      <c r="H42" s="45">
        <f t="shared" si="1"/>
        <v>0</v>
      </c>
      <c r="I42" s="44"/>
    </row>
    <row r="43" spans="1:9" ht="24.75" customHeight="1" x14ac:dyDescent="0.25">
      <c r="A43" s="7">
        <v>39</v>
      </c>
      <c r="B43" s="12" t="s">
        <v>29</v>
      </c>
      <c r="C43" s="14">
        <v>1</v>
      </c>
      <c r="D43" s="11" t="s">
        <v>53</v>
      </c>
      <c r="E43" s="44"/>
      <c r="F43" s="45">
        <f t="shared" si="0"/>
        <v>0</v>
      </c>
      <c r="G43" s="53"/>
      <c r="H43" s="45">
        <f t="shared" si="1"/>
        <v>0</v>
      </c>
      <c r="I43" s="44"/>
    </row>
    <row r="44" spans="1:9" ht="51" customHeight="1" x14ac:dyDescent="0.25">
      <c r="A44" s="7">
        <v>40</v>
      </c>
      <c r="B44" s="12" t="s">
        <v>134</v>
      </c>
      <c r="C44" s="14">
        <v>15</v>
      </c>
      <c r="D44" s="11" t="s">
        <v>53</v>
      </c>
      <c r="E44" s="44"/>
      <c r="F44" s="45">
        <f t="shared" si="0"/>
        <v>0</v>
      </c>
      <c r="G44" s="53"/>
      <c r="H44" s="45">
        <f t="shared" si="1"/>
        <v>0</v>
      </c>
      <c r="I44" s="44"/>
    </row>
    <row r="45" spans="1:9" ht="24.75" customHeight="1" x14ac:dyDescent="0.25">
      <c r="A45" s="7">
        <v>41</v>
      </c>
      <c r="B45" s="12" t="s">
        <v>30</v>
      </c>
      <c r="C45" s="14">
        <v>20</v>
      </c>
      <c r="D45" s="11" t="s">
        <v>53</v>
      </c>
      <c r="E45" s="44"/>
      <c r="F45" s="45">
        <f t="shared" si="0"/>
        <v>0</v>
      </c>
      <c r="G45" s="53"/>
      <c r="H45" s="45">
        <f t="shared" si="1"/>
        <v>0</v>
      </c>
      <c r="I45" s="44"/>
    </row>
    <row r="46" spans="1:9" ht="36" x14ac:dyDescent="0.25">
      <c r="A46" s="7">
        <v>42</v>
      </c>
      <c r="B46" s="12" t="s">
        <v>135</v>
      </c>
      <c r="C46" s="14">
        <v>50</v>
      </c>
      <c r="D46" s="11" t="s">
        <v>53</v>
      </c>
      <c r="E46" s="44"/>
      <c r="F46" s="45">
        <f t="shared" si="0"/>
        <v>0</v>
      </c>
      <c r="G46" s="53"/>
      <c r="H46" s="45">
        <f t="shared" si="1"/>
        <v>0</v>
      </c>
      <c r="I46" s="44"/>
    </row>
    <row r="47" spans="1:9" ht="41.25" customHeight="1" x14ac:dyDescent="0.25">
      <c r="A47" s="7">
        <v>43</v>
      </c>
      <c r="B47" s="23" t="s">
        <v>148</v>
      </c>
      <c r="C47" s="14">
        <v>20</v>
      </c>
      <c r="D47" s="11" t="s">
        <v>53</v>
      </c>
      <c r="E47" s="44"/>
      <c r="F47" s="45">
        <f t="shared" si="0"/>
        <v>0</v>
      </c>
      <c r="G47" s="53"/>
      <c r="H47" s="45">
        <f t="shared" si="1"/>
        <v>0</v>
      </c>
      <c r="I47" s="44"/>
    </row>
    <row r="48" spans="1:9" x14ac:dyDescent="0.25">
      <c r="A48" s="7">
        <v>44</v>
      </c>
      <c r="B48" s="17" t="s">
        <v>32</v>
      </c>
      <c r="C48" s="14">
        <v>5</v>
      </c>
      <c r="D48" s="11" t="s">
        <v>52</v>
      </c>
      <c r="E48" s="44"/>
      <c r="F48" s="45">
        <f t="shared" si="0"/>
        <v>0</v>
      </c>
      <c r="G48" s="53"/>
      <c r="H48" s="45">
        <f t="shared" si="1"/>
        <v>0</v>
      </c>
      <c r="I48" s="44"/>
    </row>
    <row r="49" spans="1:9" x14ac:dyDescent="0.25">
      <c r="A49" s="7">
        <v>45</v>
      </c>
      <c r="B49" s="17" t="s">
        <v>33</v>
      </c>
      <c r="C49" s="14">
        <v>5</v>
      </c>
      <c r="D49" s="11" t="s">
        <v>52</v>
      </c>
      <c r="E49" s="44"/>
      <c r="F49" s="45">
        <f t="shared" si="0"/>
        <v>0</v>
      </c>
      <c r="G49" s="53"/>
      <c r="H49" s="45">
        <f t="shared" si="1"/>
        <v>0</v>
      </c>
      <c r="I49" s="44"/>
    </row>
    <row r="50" spans="1:9" x14ac:dyDescent="0.25">
      <c r="A50" s="7">
        <v>46</v>
      </c>
      <c r="B50" s="17" t="s">
        <v>82</v>
      </c>
      <c r="C50" s="14">
        <v>20</v>
      </c>
      <c r="D50" s="11" t="s">
        <v>53</v>
      </c>
      <c r="E50" s="44"/>
      <c r="F50" s="45">
        <f t="shared" si="0"/>
        <v>0</v>
      </c>
      <c r="G50" s="53"/>
      <c r="H50" s="45">
        <f t="shared" si="1"/>
        <v>0</v>
      </c>
      <c r="I50" s="44"/>
    </row>
    <row r="51" spans="1:9" ht="29.25" customHeight="1" x14ac:dyDescent="0.25">
      <c r="A51" s="7">
        <v>47</v>
      </c>
      <c r="B51" s="12" t="s">
        <v>34</v>
      </c>
      <c r="C51" s="14">
        <v>20</v>
      </c>
      <c r="D51" s="11" t="s">
        <v>53</v>
      </c>
      <c r="E51" s="44"/>
      <c r="F51" s="45">
        <f t="shared" si="0"/>
        <v>0</v>
      </c>
      <c r="G51" s="53"/>
      <c r="H51" s="45">
        <f t="shared" si="1"/>
        <v>0</v>
      </c>
      <c r="I51" s="44"/>
    </row>
    <row r="52" spans="1:9" ht="40.5" customHeight="1" x14ac:dyDescent="0.25">
      <c r="A52" s="7">
        <v>48</v>
      </c>
      <c r="B52" s="12" t="s">
        <v>35</v>
      </c>
      <c r="C52" s="14">
        <v>50</v>
      </c>
      <c r="D52" s="11" t="s">
        <v>53</v>
      </c>
      <c r="E52" s="44"/>
      <c r="F52" s="45">
        <f t="shared" si="0"/>
        <v>0</v>
      </c>
      <c r="G52" s="53"/>
      <c r="H52" s="45">
        <f t="shared" si="1"/>
        <v>0</v>
      </c>
      <c r="I52" s="44"/>
    </row>
    <row r="53" spans="1:9" ht="36" x14ac:dyDescent="0.25">
      <c r="A53" s="7">
        <v>49</v>
      </c>
      <c r="B53" s="13" t="s">
        <v>36</v>
      </c>
      <c r="C53" s="14">
        <v>25</v>
      </c>
      <c r="D53" s="11" t="s">
        <v>53</v>
      </c>
      <c r="E53" s="44"/>
      <c r="F53" s="45">
        <f t="shared" si="0"/>
        <v>0</v>
      </c>
      <c r="G53" s="53"/>
      <c r="H53" s="45">
        <f t="shared" si="1"/>
        <v>0</v>
      </c>
      <c r="I53" s="44"/>
    </row>
    <row r="54" spans="1:9" ht="49.5" customHeight="1" x14ac:dyDescent="0.25">
      <c r="A54" s="7">
        <v>50</v>
      </c>
      <c r="B54" s="12" t="s">
        <v>87</v>
      </c>
      <c r="C54" s="14">
        <v>5</v>
      </c>
      <c r="D54" s="11" t="s">
        <v>53</v>
      </c>
      <c r="E54" s="44"/>
      <c r="F54" s="45">
        <f t="shared" si="0"/>
        <v>0</v>
      </c>
      <c r="G54" s="53"/>
      <c r="H54" s="45">
        <f t="shared" si="1"/>
        <v>0</v>
      </c>
      <c r="I54" s="44"/>
    </row>
    <row r="55" spans="1:9" ht="28.5" customHeight="1" x14ac:dyDescent="0.25">
      <c r="A55" s="7">
        <v>51</v>
      </c>
      <c r="B55" s="80" t="s">
        <v>196</v>
      </c>
      <c r="C55" s="14">
        <v>20</v>
      </c>
      <c r="D55" s="11" t="s">
        <v>52</v>
      </c>
      <c r="E55" s="44"/>
      <c r="F55" s="45">
        <f t="shared" si="0"/>
        <v>0</v>
      </c>
      <c r="G55" s="53"/>
      <c r="H55" s="45">
        <f t="shared" si="1"/>
        <v>0</v>
      </c>
      <c r="I55" s="44"/>
    </row>
    <row r="56" spans="1:9" ht="24" x14ac:dyDescent="0.25">
      <c r="A56" s="7">
        <v>52</v>
      </c>
      <c r="B56" s="12" t="s">
        <v>95</v>
      </c>
      <c r="C56" s="14">
        <v>10</v>
      </c>
      <c r="D56" s="11" t="s">
        <v>53</v>
      </c>
      <c r="E56" s="44"/>
      <c r="F56" s="45">
        <f t="shared" si="0"/>
        <v>0</v>
      </c>
      <c r="G56" s="53"/>
      <c r="H56" s="45">
        <f t="shared" si="1"/>
        <v>0</v>
      </c>
      <c r="I56" s="44"/>
    </row>
    <row r="57" spans="1:9" ht="24" x14ac:dyDescent="0.25">
      <c r="A57" s="7">
        <v>53</v>
      </c>
      <c r="B57" s="12" t="s">
        <v>94</v>
      </c>
      <c r="C57" s="14">
        <v>10</v>
      </c>
      <c r="D57" s="11" t="s">
        <v>53</v>
      </c>
      <c r="E57" s="44"/>
      <c r="F57" s="45">
        <f t="shared" si="0"/>
        <v>0</v>
      </c>
      <c r="G57" s="53"/>
      <c r="H57" s="45">
        <f t="shared" si="1"/>
        <v>0</v>
      </c>
      <c r="I57" s="44"/>
    </row>
    <row r="58" spans="1:9" ht="24" x14ac:dyDescent="0.25">
      <c r="A58" s="7">
        <v>54</v>
      </c>
      <c r="B58" s="12" t="s">
        <v>96</v>
      </c>
      <c r="C58" s="14">
        <v>10</v>
      </c>
      <c r="D58" s="11" t="s">
        <v>53</v>
      </c>
      <c r="E58" s="44"/>
      <c r="F58" s="45">
        <f t="shared" si="0"/>
        <v>0</v>
      </c>
      <c r="G58" s="53"/>
      <c r="H58" s="45">
        <f t="shared" si="1"/>
        <v>0</v>
      </c>
      <c r="I58" s="44"/>
    </row>
    <row r="59" spans="1:9" ht="24.75" thickBot="1" x14ac:dyDescent="0.3">
      <c r="A59" s="3">
        <v>55</v>
      </c>
      <c r="B59" s="34" t="s">
        <v>168</v>
      </c>
      <c r="C59" s="14">
        <v>15</v>
      </c>
      <c r="D59" s="11" t="s">
        <v>52</v>
      </c>
      <c r="E59" s="55"/>
      <c r="F59" s="56">
        <f t="shared" si="0"/>
        <v>0</v>
      </c>
      <c r="G59" s="57"/>
      <c r="H59" s="56">
        <f t="shared" si="1"/>
        <v>0</v>
      </c>
      <c r="I59" s="44"/>
    </row>
    <row r="60" spans="1:9" ht="59.25" customHeight="1" thickBot="1" x14ac:dyDescent="0.3">
      <c r="E60" s="58" t="s">
        <v>179</v>
      </c>
      <c r="F60" s="62">
        <f>SUM(F5:F59)</f>
        <v>0</v>
      </c>
      <c r="G60" s="60" t="s">
        <v>180</v>
      </c>
      <c r="H60" s="75">
        <f>SUM(H5:H59)</f>
        <v>0</v>
      </c>
    </row>
  </sheetData>
  <mergeCells count="10"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B1:D1"/>
  </mergeCells>
  <pageMargins left="0.7" right="0.7" top="0.75" bottom="0.75" header="0.3" footer="0.3"/>
  <pageSetup paperSize="9" scale="4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1"/>
  <sheetViews>
    <sheetView topLeftCell="A55" workbookViewId="0">
      <selection activeCell="B68" sqref="B68"/>
    </sheetView>
  </sheetViews>
  <sheetFormatPr defaultRowHeight="15" x14ac:dyDescent="0.25"/>
  <cols>
    <col min="1" max="1" width="5" style="38" customWidth="1"/>
    <col min="2" max="2" width="78.140625" style="38" customWidth="1"/>
    <col min="3" max="3" width="10.140625" style="38" customWidth="1"/>
    <col min="4" max="4" width="8.28515625" style="38" customWidth="1"/>
    <col min="6" max="6" width="10" bestFit="1" customWidth="1"/>
    <col min="7" max="7" width="12.42578125" customWidth="1"/>
    <col min="8" max="8" width="12.28515625" customWidth="1"/>
    <col min="9" max="9" width="46.42578125" customWidth="1"/>
  </cols>
  <sheetData>
    <row r="1" spans="1:9" x14ac:dyDescent="0.25">
      <c r="A1" s="63"/>
      <c r="B1" s="90" t="s">
        <v>182</v>
      </c>
      <c r="C1" s="90"/>
      <c r="D1" s="91"/>
      <c r="E1" s="64"/>
      <c r="F1" s="64"/>
      <c r="G1" s="64"/>
      <c r="H1" s="64"/>
      <c r="I1" s="64"/>
    </row>
    <row r="2" spans="1:9" ht="40.5" customHeight="1" x14ac:dyDescent="0.25">
      <c r="A2" s="85" t="s">
        <v>7</v>
      </c>
      <c r="B2" s="85" t="s">
        <v>62</v>
      </c>
      <c r="C2" s="89" t="s">
        <v>51</v>
      </c>
      <c r="D2" s="85" t="s">
        <v>50</v>
      </c>
      <c r="E2" s="88" t="s">
        <v>175</v>
      </c>
      <c r="F2" s="88" t="s">
        <v>176</v>
      </c>
      <c r="G2" s="88" t="s">
        <v>177</v>
      </c>
      <c r="H2" s="88" t="s">
        <v>178</v>
      </c>
      <c r="I2" s="88" t="s">
        <v>188</v>
      </c>
    </row>
    <row r="3" spans="1:9" ht="11.25" customHeight="1" x14ac:dyDescent="0.25">
      <c r="A3" s="85"/>
      <c r="B3" s="85"/>
      <c r="C3" s="89"/>
      <c r="D3" s="85"/>
      <c r="E3" s="88"/>
      <c r="F3" s="88"/>
      <c r="G3" s="88"/>
      <c r="H3" s="88"/>
      <c r="I3" s="88"/>
    </row>
    <row r="4" spans="1:9" x14ac:dyDescent="0.25">
      <c r="A4" s="8">
        <v>1</v>
      </c>
      <c r="B4" s="1">
        <v>2</v>
      </c>
      <c r="C4" s="42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45.75" customHeight="1" x14ac:dyDescent="0.25">
      <c r="A5" s="7">
        <v>1</v>
      </c>
      <c r="B5" s="29" t="s">
        <v>59</v>
      </c>
      <c r="C5" s="67">
        <v>9</v>
      </c>
      <c r="D5" s="11" t="s">
        <v>52</v>
      </c>
      <c r="E5" s="44"/>
      <c r="F5" s="45">
        <f>(C5*E5)</f>
        <v>0</v>
      </c>
      <c r="G5" s="53"/>
      <c r="H5" s="45">
        <f>ROUND(F5*(1+G5),2)</f>
        <v>0</v>
      </c>
      <c r="I5" s="44"/>
    </row>
    <row r="6" spans="1:9" ht="24" x14ac:dyDescent="0.25">
      <c r="A6" s="7">
        <v>2</v>
      </c>
      <c r="B6" s="32" t="s">
        <v>64</v>
      </c>
      <c r="C6" s="76">
        <v>10</v>
      </c>
      <c r="D6" s="11" t="s">
        <v>53</v>
      </c>
      <c r="E6" s="44"/>
      <c r="F6" s="45">
        <f t="shared" ref="F6:F69" si="0">(C6*E6)</f>
        <v>0</v>
      </c>
      <c r="G6" s="53"/>
      <c r="H6" s="45">
        <f t="shared" ref="H6:H69" si="1">ROUND(F6*(1+G6),2)</f>
        <v>0</v>
      </c>
      <c r="I6" s="44"/>
    </row>
    <row r="7" spans="1:9" ht="24" x14ac:dyDescent="0.25">
      <c r="A7" s="3">
        <v>3</v>
      </c>
      <c r="B7" s="15" t="s">
        <v>97</v>
      </c>
      <c r="C7" s="69">
        <v>50</v>
      </c>
      <c r="D7" s="11" t="s">
        <v>53</v>
      </c>
      <c r="E7" s="44"/>
      <c r="F7" s="45">
        <f t="shared" si="0"/>
        <v>0</v>
      </c>
      <c r="G7" s="53"/>
      <c r="H7" s="45">
        <f t="shared" si="1"/>
        <v>0</v>
      </c>
      <c r="I7" s="44"/>
    </row>
    <row r="8" spans="1:9" ht="24" x14ac:dyDescent="0.25">
      <c r="A8" s="3">
        <v>4</v>
      </c>
      <c r="B8" s="15" t="s">
        <v>98</v>
      </c>
      <c r="C8" s="69">
        <v>40</v>
      </c>
      <c r="D8" s="11" t="s">
        <v>53</v>
      </c>
      <c r="E8" s="44"/>
      <c r="F8" s="45">
        <f t="shared" si="0"/>
        <v>0</v>
      </c>
      <c r="G8" s="53"/>
      <c r="H8" s="45">
        <f t="shared" si="1"/>
        <v>0</v>
      </c>
      <c r="I8" s="44"/>
    </row>
    <row r="9" spans="1:9" ht="24" x14ac:dyDescent="0.25">
      <c r="A9" s="3">
        <v>5</v>
      </c>
      <c r="B9" s="15" t="s">
        <v>99</v>
      </c>
      <c r="C9" s="69">
        <v>30</v>
      </c>
      <c r="D9" s="11" t="s">
        <v>53</v>
      </c>
      <c r="E9" s="44"/>
      <c r="F9" s="45">
        <f t="shared" si="0"/>
        <v>0</v>
      </c>
      <c r="G9" s="53"/>
      <c r="H9" s="45">
        <f t="shared" si="1"/>
        <v>0</v>
      </c>
      <c r="I9" s="44"/>
    </row>
    <row r="10" spans="1:9" ht="79.5" customHeight="1" x14ac:dyDescent="0.25">
      <c r="A10" s="9">
        <v>6</v>
      </c>
      <c r="B10" s="16" t="s">
        <v>66</v>
      </c>
      <c r="C10" s="74">
        <v>100</v>
      </c>
      <c r="D10" s="11" t="s">
        <v>53</v>
      </c>
      <c r="E10" s="44"/>
      <c r="F10" s="45">
        <f t="shared" si="0"/>
        <v>0</v>
      </c>
      <c r="G10" s="53"/>
      <c r="H10" s="45">
        <f t="shared" si="1"/>
        <v>0</v>
      </c>
      <c r="I10" s="44"/>
    </row>
    <row r="11" spans="1:9" ht="24" x14ac:dyDescent="0.25">
      <c r="A11" s="7">
        <v>7</v>
      </c>
      <c r="B11" s="12" t="s">
        <v>109</v>
      </c>
      <c r="C11" s="69">
        <v>40</v>
      </c>
      <c r="D11" s="11" t="s">
        <v>53</v>
      </c>
      <c r="E11" s="44"/>
      <c r="F11" s="45">
        <f t="shared" si="0"/>
        <v>0</v>
      </c>
      <c r="G11" s="53"/>
      <c r="H11" s="45">
        <f t="shared" si="1"/>
        <v>0</v>
      </c>
      <c r="I11" s="44"/>
    </row>
    <row r="12" spans="1:9" x14ac:dyDescent="0.25">
      <c r="A12" s="7">
        <v>8</v>
      </c>
      <c r="B12" s="12" t="s">
        <v>115</v>
      </c>
      <c r="C12" s="69">
        <v>30</v>
      </c>
      <c r="D12" s="11" t="s">
        <v>53</v>
      </c>
      <c r="E12" s="44"/>
      <c r="F12" s="45">
        <f t="shared" si="0"/>
        <v>0</v>
      </c>
      <c r="G12" s="53"/>
      <c r="H12" s="45">
        <f t="shared" si="1"/>
        <v>0</v>
      </c>
      <c r="I12" s="44"/>
    </row>
    <row r="13" spans="1:9" ht="67.5" customHeight="1" x14ac:dyDescent="0.25">
      <c r="A13" s="7">
        <v>9</v>
      </c>
      <c r="B13" s="80" t="s">
        <v>189</v>
      </c>
      <c r="C13" s="69">
        <v>10</v>
      </c>
      <c r="D13" s="11" t="s">
        <v>53</v>
      </c>
      <c r="E13" s="44"/>
      <c r="F13" s="45">
        <f t="shared" si="0"/>
        <v>0</v>
      </c>
      <c r="G13" s="53"/>
      <c r="H13" s="45">
        <f t="shared" si="1"/>
        <v>0</v>
      </c>
      <c r="I13" s="44"/>
    </row>
    <row r="14" spans="1:9" ht="56.25" customHeight="1" x14ac:dyDescent="0.25">
      <c r="A14" s="7">
        <v>10</v>
      </c>
      <c r="B14" s="12" t="s">
        <v>167</v>
      </c>
      <c r="C14" s="69">
        <v>1</v>
      </c>
      <c r="D14" s="11" t="s">
        <v>53</v>
      </c>
      <c r="E14" s="44"/>
      <c r="F14" s="45">
        <f t="shared" si="0"/>
        <v>0</v>
      </c>
      <c r="G14" s="53"/>
      <c r="H14" s="45">
        <f t="shared" si="1"/>
        <v>0</v>
      </c>
      <c r="I14" s="44"/>
    </row>
    <row r="15" spans="1:9" ht="49.5" customHeight="1" x14ac:dyDescent="0.25">
      <c r="A15" s="7">
        <v>11</v>
      </c>
      <c r="B15" s="12" t="s">
        <v>69</v>
      </c>
      <c r="C15" s="69">
        <v>250</v>
      </c>
      <c r="D15" s="11" t="s">
        <v>54</v>
      </c>
      <c r="E15" s="44"/>
      <c r="F15" s="45">
        <f t="shared" si="0"/>
        <v>0</v>
      </c>
      <c r="G15" s="53"/>
      <c r="H15" s="45">
        <f t="shared" si="1"/>
        <v>0</v>
      </c>
      <c r="I15" s="44"/>
    </row>
    <row r="16" spans="1:9" x14ac:dyDescent="0.25">
      <c r="A16" s="7">
        <v>12</v>
      </c>
      <c r="B16" s="12" t="s">
        <v>70</v>
      </c>
      <c r="C16" s="69">
        <v>20</v>
      </c>
      <c r="D16" s="11" t="s">
        <v>52</v>
      </c>
      <c r="E16" s="44"/>
      <c r="F16" s="45">
        <f t="shared" si="0"/>
        <v>0</v>
      </c>
      <c r="G16" s="53"/>
      <c r="H16" s="45">
        <f t="shared" si="1"/>
        <v>0</v>
      </c>
      <c r="I16" s="44"/>
    </row>
    <row r="17" spans="1:9" ht="24" x14ac:dyDescent="0.25">
      <c r="A17" s="7">
        <v>13</v>
      </c>
      <c r="B17" s="80" t="s">
        <v>204</v>
      </c>
      <c r="C17" s="69">
        <v>10</v>
      </c>
      <c r="D17" s="11" t="s">
        <v>53</v>
      </c>
      <c r="E17" s="44"/>
      <c r="F17" s="45">
        <f t="shared" si="0"/>
        <v>0</v>
      </c>
      <c r="G17" s="53"/>
      <c r="H17" s="45">
        <f t="shared" si="1"/>
        <v>0</v>
      </c>
      <c r="I17" s="44"/>
    </row>
    <row r="18" spans="1:9" ht="66" customHeight="1" x14ac:dyDescent="0.25">
      <c r="A18" s="7">
        <v>14</v>
      </c>
      <c r="B18" s="12" t="s">
        <v>71</v>
      </c>
      <c r="C18" s="69">
        <v>4</v>
      </c>
      <c r="D18" s="11" t="s">
        <v>53</v>
      </c>
      <c r="E18" s="44"/>
      <c r="F18" s="45">
        <f t="shared" si="0"/>
        <v>0</v>
      </c>
      <c r="G18" s="53"/>
      <c r="H18" s="45">
        <f t="shared" si="1"/>
        <v>0</v>
      </c>
      <c r="I18" s="44"/>
    </row>
    <row r="19" spans="1:9" ht="29.25" customHeight="1" x14ac:dyDescent="0.25">
      <c r="A19" s="7">
        <v>15</v>
      </c>
      <c r="B19" s="12" t="s">
        <v>136</v>
      </c>
      <c r="C19" s="69">
        <v>40</v>
      </c>
      <c r="D19" s="11" t="s">
        <v>53</v>
      </c>
      <c r="E19" s="44"/>
      <c r="F19" s="45">
        <f t="shared" si="0"/>
        <v>0</v>
      </c>
      <c r="G19" s="53"/>
      <c r="H19" s="45">
        <f t="shared" si="1"/>
        <v>0</v>
      </c>
      <c r="I19" s="44"/>
    </row>
    <row r="20" spans="1:9" ht="24.75" x14ac:dyDescent="0.25">
      <c r="A20" s="7">
        <v>16</v>
      </c>
      <c r="B20" s="10" t="s">
        <v>72</v>
      </c>
      <c r="C20" s="69">
        <v>2</v>
      </c>
      <c r="D20" s="11" t="s">
        <v>52</v>
      </c>
      <c r="E20" s="44"/>
      <c r="F20" s="45">
        <f t="shared" si="0"/>
        <v>0</v>
      </c>
      <c r="G20" s="53"/>
      <c r="H20" s="45">
        <f t="shared" si="1"/>
        <v>0</v>
      </c>
      <c r="I20" s="44"/>
    </row>
    <row r="21" spans="1:9" ht="17.25" customHeight="1" x14ac:dyDescent="0.25">
      <c r="A21" s="7">
        <v>17</v>
      </c>
      <c r="B21" s="13" t="s">
        <v>119</v>
      </c>
      <c r="C21" s="69">
        <v>70</v>
      </c>
      <c r="D21" s="11" t="s">
        <v>52</v>
      </c>
      <c r="E21" s="44"/>
      <c r="F21" s="45">
        <f t="shared" si="0"/>
        <v>0</v>
      </c>
      <c r="G21" s="53"/>
      <c r="H21" s="45">
        <f t="shared" si="1"/>
        <v>0</v>
      </c>
      <c r="I21" s="44"/>
    </row>
    <row r="22" spans="1:9" ht="22.5" customHeight="1" x14ac:dyDescent="0.25">
      <c r="A22" s="7">
        <v>18</v>
      </c>
      <c r="B22" s="13" t="s">
        <v>48</v>
      </c>
      <c r="C22" s="69">
        <v>70</v>
      </c>
      <c r="D22" s="11" t="s">
        <v>52</v>
      </c>
      <c r="E22" s="44"/>
      <c r="F22" s="45">
        <f t="shared" si="0"/>
        <v>0</v>
      </c>
      <c r="G22" s="53"/>
      <c r="H22" s="45">
        <f t="shared" si="1"/>
        <v>0</v>
      </c>
      <c r="I22" s="44"/>
    </row>
    <row r="23" spans="1:9" ht="36" x14ac:dyDescent="0.25">
      <c r="A23" s="7">
        <v>19</v>
      </c>
      <c r="B23" s="12" t="s">
        <v>73</v>
      </c>
      <c r="C23" s="69">
        <v>10</v>
      </c>
      <c r="D23" s="11" t="s">
        <v>53</v>
      </c>
      <c r="E23" s="44"/>
      <c r="F23" s="45">
        <f t="shared" si="0"/>
        <v>0</v>
      </c>
      <c r="G23" s="53"/>
      <c r="H23" s="45">
        <f t="shared" si="1"/>
        <v>0</v>
      </c>
      <c r="I23" s="44"/>
    </row>
    <row r="24" spans="1:9" ht="39.75" customHeight="1" x14ac:dyDescent="0.25">
      <c r="A24" s="7">
        <v>20</v>
      </c>
      <c r="B24" s="12" t="s">
        <v>74</v>
      </c>
      <c r="C24" s="69">
        <v>4</v>
      </c>
      <c r="D24" s="11" t="s">
        <v>53</v>
      </c>
      <c r="E24" s="44"/>
      <c r="F24" s="45">
        <f t="shared" si="0"/>
        <v>0</v>
      </c>
      <c r="G24" s="53"/>
      <c r="H24" s="45">
        <f t="shared" si="1"/>
        <v>0</v>
      </c>
      <c r="I24" s="44"/>
    </row>
    <row r="25" spans="1:9" x14ac:dyDescent="0.25">
      <c r="A25" s="7">
        <v>21</v>
      </c>
      <c r="B25" s="17" t="s">
        <v>0</v>
      </c>
      <c r="C25" s="69">
        <v>5</v>
      </c>
      <c r="D25" s="11" t="s">
        <v>52</v>
      </c>
      <c r="E25" s="44"/>
      <c r="F25" s="45">
        <f t="shared" si="0"/>
        <v>0</v>
      </c>
      <c r="G25" s="53"/>
      <c r="H25" s="45">
        <f t="shared" si="1"/>
        <v>0</v>
      </c>
      <c r="I25" s="44"/>
    </row>
    <row r="26" spans="1:9" x14ac:dyDescent="0.25">
      <c r="A26" s="7">
        <v>22</v>
      </c>
      <c r="B26" s="17" t="s">
        <v>1</v>
      </c>
      <c r="C26" s="69">
        <v>10</v>
      </c>
      <c r="D26" s="11" t="s">
        <v>52</v>
      </c>
      <c r="E26" s="44"/>
      <c r="F26" s="45">
        <f t="shared" si="0"/>
        <v>0</v>
      </c>
      <c r="G26" s="53"/>
      <c r="H26" s="45">
        <f t="shared" si="1"/>
        <v>0</v>
      </c>
      <c r="I26" s="44"/>
    </row>
    <row r="27" spans="1:9" x14ac:dyDescent="0.25">
      <c r="A27" s="7">
        <v>23</v>
      </c>
      <c r="B27" s="17" t="s">
        <v>47</v>
      </c>
      <c r="C27" s="69">
        <v>2</v>
      </c>
      <c r="D27" s="11" t="s">
        <v>52</v>
      </c>
      <c r="E27" s="44"/>
      <c r="F27" s="45">
        <f t="shared" si="0"/>
        <v>0</v>
      </c>
      <c r="G27" s="53"/>
      <c r="H27" s="45">
        <f t="shared" si="1"/>
        <v>0</v>
      </c>
      <c r="I27" s="44"/>
    </row>
    <row r="28" spans="1:9" x14ac:dyDescent="0.25">
      <c r="A28" s="7">
        <v>24</v>
      </c>
      <c r="B28" s="4" t="s">
        <v>2</v>
      </c>
      <c r="C28" s="69">
        <v>160</v>
      </c>
      <c r="D28" s="11" t="s">
        <v>53</v>
      </c>
      <c r="E28" s="44"/>
      <c r="F28" s="45">
        <f t="shared" si="0"/>
        <v>0</v>
      </c>
      <c r="G28" s="53"/>
      <c r="H28" s="45">
        <f t="shared" si="1"/>
        <v>0</v>
      </c>
      <c r="I28" s="44"/>
    </row>
    <row r="29" spans="1:9" ht="18" customHeight="1" x14ac:dyDescent="0.25">
      <c r="A29" s="7">
        <v>25</v>
      </c>
      <c r="B29" s="4" t="s">
        <v>3</v>
      </c>
      <c r="C29" s="69">
        <v>90</v>
      </c>
      <c r="D29" s="11" t="s">
        <v>53</v>
      </c>
      <c r="E29" s="44"/>
      <c r="F29" s="45">
        <f t="shared" si="0"/>
        <v>0</v>
      </c>
      <c r="G29" s="53"/>
      <c r="H29" s="45">
        <f t="shared" si="1"/>
        <v>0</v>
      </c>
      <c r="I29" s="44"/>
    </row>
    <row r="30" spans="1:9" ht="25.5" customHeight="1" x14ac:dyDescent="0.25">
      <c r="A30" s="7">
        <v>26</v>
      </c>
      <c r="B30" s="12" t="s">
        <v>15</v>
      </c>
      <c r="C30" s="69">
        <v>30</v>
      </c>
      <c r="D30" s="11" t="s">
        <v>52</v>
      </c>
      <c r="E30" s="44"/>
      <c r="F30" s="45">
        <f t="shared" si="0"/>
        <v>0</v>
      </c>
      <c r="G30" s="53"/>
      <c r="H30" s="45">
        <f t="shared" si="1"/>
        <v>0</v>
      </c>
      <c r="I30" s="44"/>
    </row>
    <row r="31" spans="1:9" ht="24" x14ac:dyDescent="0.25">
      <c r="A31" s="7">
        <v>27</v>
      </c>
      <c r="B31" s="12" t="s">
        <v>4</v>
      </c>
      <c r="C31" s="69">
        <v>21</v>
      </c>
      <c r="D31" s="11" t="s">
        <v>53</v>
      </c>
      <c r="E31" s="44"/>
      <c r="F31" s="45">
        <f t="shared" si="0"/>
        <v>0</v>
      </c>
      <c r="G31" s="53"/>
      <c r="H31" s="45">
        <f t="shared" si="1"/>
        <v>0</v>
      </c>
      <c r="I31" s="44"/>
    </row>
    <row r="32" spans="1:9" ht="36" x14ac:dyDescent="0.25">
      <c r="A32" s="7">
        <v>28</v>
      </c>
      <c r="B32" s="18" t="s">
        <v>17</v>
      </c>
      <c r="C32" s="69">
        <v>20</v>
      </c>
      <c r="D32" s="11" t="s">
        <v>53</v>
      </c>
      <c r="E32" s="44"/>
      <c r="F32" s="45">
        <f t="shared" si="0"/>
        <v>0</v>
      </c>
      <c r="G32" s="53"/>
      <c r="H32" s="45">
        <f t="shared" si="1"/>
        <v>0</v>
      </c>
      <c r="I32" s="44"/>
    </row>
    <row r="33" spans="1:9" ht="36" x14ac:dyDescent="0.25">
      <c r="A33" s="7">
        <v>29</v>
      </c>
      <c r="B33" s="13" t="s">
        <v>18</v>
      </c>
      <c r="C33" s="69">
        <v>10</v>
      </c>
      <c r="D33" s="11" t="s">
        <v>53</v>
      </c>
      <c r="E33" s="44"/>
      <c r="F33" s="45">
        <f t="shared" si="0"/>
        <v>0</v>
      </c>
      <c r="G33" s="53"/>
      <c r="H33" s="45">
        <f t="shared" si="1"/>
        <v>0</v>
      </c>
      <c r="I33" s="44"/>
    </row>
    <row r="34" spans="1:9" ht="24" x14ac:dyDescent="0.25">
      <c r="A34" s="7">
        <v>30</v>
      </c>
      <c r="B34" s="12" t="s">
        <v>141</v>
      </c>
      <c r="C34" s="69">
        <v>13</v>
      </c>
      <c r="D34" s="11" t="s">
        <v>53</v>
      </c>
      <c r="E34" s="44"/>
      <c r="F34" s="45">
        <f t="shared" si="0"/>
        <v>0</v>
      </c>
      <c r="G34" s="53"/>
      <c r="H34" s="45">
        <f t="shared" si="1"/>
        <v>0</v>
      </c>
      <c r="I34" s="44"/>
    </row>
    <row r="35" spans="1:9" x14ac:dyDescent="0.25">
      <c r="A35" s="7">
        <v>31</v>
      </c>
      <c r="B35" s="17" t="s">
        <v>19</v>
      </c>
      <c r="C35" s="69">
        <v>94</v>
      </c>
      <c r="D35" s="11" t="s">
        <v>53</v>
      </c>
      <c r="E35" s="44"/>
      <c r="F35" s="45">
        <f t="shared" si="0"/>
        <v>0</v>
      </c>
      <c r="G35" s="53"/>
      <c r="H35" s="45">
        <f t="shared" si="1"/>
        <v>0</v>
      </c>
      <c r="I35" s="44"/>
    </row>
    <row r="36" spans="1:9" ht="36.75" x14ac:dyDescent="0.25">
      <c r="A36" s="7">
        <v>32</v>
      </c>
      <c r="B36" s="19" t="s">
        <v>21</v>
      </c>
      <c r="C36" s="69">
        <v>60</v>
      </c>
      <c r="D36" s="11" t="s">
        <v>53</v>
      </c>
      <c r="E36" s="44"/>
      <c r="F36" s="45">
        <f t="shared" si="0"/>
        <v>0</v>
      </c>
      <c r="G36" s="53"/>
      <c r="H36" s="45">
        <f t="shared" si="1"/>
        <v>0</v>
      </c>
      <c r="I36" s="44"/>
    </row>
    <row r="37" spans="1:9" ht="27.75" customHeight="1" x14ac:dyDescent="0.25">
      <c r="A37" s="7">
        <v>33</v>
      </c>
      <c r="B37" s="13" t="s">
        <v>78</v>
      </c>
      <c r="C37" s="69">
        <v>15</v>
      </c>
      <c r="D37" s="11" t="s">
        <v>53</v>
      </c>
      <c r="E37" s="44"/>
      <c r="F37" s="45">
        <f t="shared" si="0"/>
        <v>0</v>
      </c>
      <c r="G37" s="53"/>
      <c r="H37" s="45">
        <f t="shared" si="1"/>
        <v>0</v>
      </c>
      <c r="I37" s="44"/>
    </row>
    <row r="38" spans="1:9" ht="48" x14ac:dyDescent="0.25">
      <c r="A38" s="7">
        <v>34</v>
      </c>
      <c r="B38" s="13" t="s">
        <v>92</v>
      </c>
      <c r="C38" s="69">
        <v>1</v>
      </c>
      <c r="D38" s="11" t="s">
        <v>53</v>
      </c>
      <c r="E38" s="44"/>
      <c r="F38" s="45">
        <f t="shared" si="0"/>
        <v>0</v>
      </c>
      <c r="G38" s="53"/>
      <c r="H38" s="45">
        <f t="shared" si="1"/>
        <v>0</v>
      </c>
      <c r="I38" s="44"/>
    </row>
    <row r="39" spans="1:9" ht="48" customHeight="1" x14ac:dyDescent="0.25">
      <c r="A39" s="7">
        <v>35</v>
      </c>
      <c r="B39" s="12" t="s">
        <v>146</v>
      </c>
      <c r="C39" s="69">
        <v>320</v>
      </c>
      <c r="D39" s="11" t="s">
        <v>93</v>
      </c>
      <c r="E39" s="44"/>
      <c r="F39" s="45">
        <f t="shared" si="0"/>
        <v>0</v>
      </c>
      <c r="G39" s="53"/>
      <c r="H39" s="45">
        <f t="shared" si="1"/>
        <v>0</v>
      </c>
      <c r="I39" s="44"/>
    </row>
    <row r="40" spans="1:9" x14ac:dyDescent="0.25">
      <c r="A40" s="7">
        <v>36</v>
      </c>
      <c r="B40" s="17" t="s">
        <v>26</v>
      </c>
      <c r="C40" s="69">
        <v>45</v>
      </c>
      <c r="D40" s="11" t="s">
        <v>53</v>
      </c>
      <c r="E40" s="44"/>
      <c r="F40" s="45">
        <f t="shared" si="0"/>
        <v>0</v>
      </c>
      <c r="G40" s="53"/>
      <c r="H40" s="45">
        <f t="shared" si="1"/>
        <v>0</v>
      </c>
      <c r="I40" s="44"/>
    </row>
    <row r="41" spans="1:9" ht="36" x14ac:dyDescent="0.25">
      <c r="A41" s="7">
        <v>37</v>
      </c>
      <c r="B41" s="12" t="s">
        <v>27</v>
      </c>
      <c r="C41" s="69">
        <v>24</v>
      </c>
      <c r="D41" s="11" t="s">
        <v>52</v>
      </c>
      <c r="E41" s="44"/>
      <c r="F41" s="45">
        <f t="shared" si="0"/>
        <v>0</v>
      </c>
      <c r="G41" s="53"/>
      <c r="H41" s="45">
        <f t="shared" si="1"/>
        <v>0</v>
      </c>
      <c r="I41" s="44"/>
    </row>
    <row r="42" spans="1:9" ht="36" x14ac:dyDescent="0.25">
      <c r="A42" s="7">
        <v>38</v>
      </c>
      <c r="B42" s="18" t="s">
        <v>28</v>
      </c>
      <c r="C42" s="73">
        <v>30</v>
      </c>
      <c r="D42" s="11" t="s">
        <v>53</v>
      </c>
      <c r="E42" s="44"/>
      <c r="F42" s="45">
        <f t="shared" si="0"/>
        <v>0</v>
      </c>
      <c r="G42" s="53"/>
      <c r="H42" s="45">
        <f t="shared" si="1"/>
        <v>0</v>
      </c>
      <c r="I42" s="44"/>
    </row>
    <row r="43" spans="1:9" ht="24" x14ac:dyDescent="0.25">
      <c r="A43" s="3">
        <v>39</v>
      </c>
      <c r="B43" s="15" t="s">
        <v>83</v>
      </c>
      <c r="C43" s="69">
        <v>170</v>
      </c>
      <c r="D43" s="11" t="s">
        <v>53</v>
      </c>
      <c r="E43" s="44"/>
      <c r="F43" s="45">
        <f t="shared" si="0"/>
        <v>0</v>
      </c>
      <c r="G43" s="53"/>
      <c r="H43" s="45">
        <f t="shared" si="1"/>
        <v>0</v>
      </c>
      <c r="I43" s="44"/>
    </row>
    <row r="44" spans="1:9" x14ac:dyDescent="0.25">
      <c r="A44" s="9">
        <v>40</v>
      </c>
      <c r="B44" s="36" t="s">
        <v>106</v>
      </c>
      <c r="C44" s="74">
        <v>78</v>
      </c>
      <c r="D44" s="11" t="s">
        <v>54</v>
      </c>
      <c r="E44" s="44"/>
      <c r="F44" s="45">
        <f t="shared" si="0"/>
        <v>0</v>
      </c>
      <c r="G44" s="53"/>
      <c r="H44" s="45">
        <f t="shared" si="1"/>
        <v>0</v>
      </c>
      <c r="I44" s="44"/>
    </row>
    <row r="45" spans="1:9" x14ac:dyDescent="0.25">
      <c r="A45" s="7">
        <v>41</v>
      </c>
      <c r="B45" s="22" t="s">
        <v>105</v>
      </c>
      <c r="C45" s="69">
        <v>5</v>
      </c>
      <c r="D45" s="11" t="s">
        <v>54</v>
      </c>
      <c r="E45" s="44"/>
      <c r="F45" s="45">
        <f t="shared" si="0"/>
        <v>0</v>
      </c>
      <c r="G45" s="53"/>
      <c r="H45" s="45">
        <f t="shared" si="1"/>
        <v>0</v>
      </c>
      <c r="I45" s="44"/>
    </row>
    <row r="46" spans="1:9" ht="24" x14ac:dyDescent="0.25">
      <c r="A46" s="7">
        <v>42</v>
      </c>
      <c r="B46" s="41" t="s">
        <v>29</v>
      </c>
      <c r="C46" s="69">
        <v>3</v>
      </c>
      <c r="D46" s="11" t="s">
        <v>53</v>
      </c>
      <c r="E46" s="44"/>
      <c r="F46" s="45">
        <f t="shared" si="0"/>
        <v>0</v>
      </c>
      <c r="G46" s="53"/>
      <c r="H46" s="45">
        <f t="shared" si="1"/>
        <v>0</v>
      </c>
      <c r="I46" s="44"/>
    </row>
    <row r="47" spans="1:9" ht="55.5" customHeight="1" x14ac:dyDescent="0.25">
      <c r="A47" s="7">
        <v>43</v>
      </c>
      <c r="B47" s="12" t="s">
        <v>134</v>
      </c>
      <c r="C47" s="69">
        <v>200</v>
      </c>
      <c r="D47" s="11" t="s">
        <v>53</v>
      </c>
      <c r="E47" s="44"/>
      <c r="F47" s="45">
        <f t="shared" si="0"/>
        <v>0</v>
      </c>
      <c r="G47" s="53"/>
      <c r="H47" s="45">
        <f t="shared" si="1"/>
        <v>0</v>
      </c>
      <c r="I47" s="44"/>
    </row>
    <row r="48" spans="1:9" ht="24" x14ac:dyDescent="0.25">
      <c r="A48" s="7">
        <v>44</v>
      </c>
      <c r="B48" s="12" t="s">
        <v>30</v>
      </c>
      <c r="C48" s="69">
        <v>150</v>
      </c>
      <c r="D48" s="11" t="s">
        <v>53</v>
      </c>
      <c r="E48" s="44"/>
      <c r="F48" s="45">
        <f t="shared" si="0"/>
        <v>0</v>
      </c>
      <c r="G48" s="53"/>
      <c r="H48" s="45">
        <f t="shared" si="1"/>
        <v>0</v>
      </c>
      <c r="I48" s="44"/>
    </row>
    <row r="49" spans="1:9" ht="36" x14ac:dyDescent="0.25">
      <c r="A49" s="7">
        <v>45</v>
      </c>
      <c r="B49" s="12" t="s">
        <v>135</v>
      </c>
      <c r="C49" s="69">
        <v>80</v>
      </c>
      <c r="D49" s="11" t="s">
        <v>53</v>
      </c>
      <c r="E49" s="44"/>
      <c r="F49" s="45">
        <f t="shared" si="0"/>
        <v>0</v>
      </c>
      <c r="G49" s="53"/>
      <c r="H49" s="45">
        <f t="shared" si="1"/>
        <v>0</v>
      </c>
      <c r="I49" s="44"/>
    </row>
    <row r="50" spans="1:9" ht="36.75" customHeight="1" x14ac:dyDescent="0.25">
      <c r="A50" s="7">
        <v>46</v>
      </c>
      <c r="B50" s="23" t="s">
        <v>148</v>
      </c>
      <c r="C50" s="69">
        <v>350</v>
      </c>
      <c r="D50" s="11" t="s">
        <v>53</v>
      </c>
      <c r="E50" s="44"/>
      <c r="F50" s="45">
        <f t="shared" si="0"/>
        <v>0</v>
      </c>
      <c r="G50" s="53"/>
      <c r="H50" s="45">
        <f t="shared" si="1"/>
        <v>0</v>
      </c>
      <c r="I50" s="44"/>
    </row>
    <row r="51" spans="1:9" x14ac:dyDescent="0.25">
      <c r="A51" s="7">
        <v>47</v>
      </c>
      <c r="B51" s="17" t="s">
        <v>32</v>
      </c>
      <c r="C51" s="69">
        <v>100</v>
      </c>
      <c r="D51" s="11" t="s">
        <v>52</v>
      </c>
      <c r="E51" s="44"/>
      <c r="F51" s="45">
        <f t="shared" si="0"/>
        <v>0</v>
      </c>
      <c r="G51" s="53"/>
      <c r="H51" s="45">
        <f t="shared" si="1"/>
        <v>0</v>
      </c>
      <c r="I51" s="44"/>
    </row>
    <row r="52" spans="1:9" x14ac:dyDescent="0.25">
      <c r="A52" s="7">
        <v>48</v>
      </c>
      <c r="B52" s="17" t="s">
        <v>33</v>
      </c>
      <c r="C52" s="69">
        <v>35</v>
      </c>
      <c r="D52" s="11" t="s">
        <v>52</v>
      </c>
      <c r="E52" s="44"/>
      <c r="F52" s="45">
        <f t="shared" si="0"/>
        <v>0</v>
      </c>
      <c r="G52" s="53"/>
      <c r="H52" s="45">
        <f t="shared" si="1"/>
        <v>0</v>
      </c>
      <c r="I52" s="44"/>
    </row>
    <row r="53" spans="1:9" x14ac:dyDescent="0.25">
      <c r="A53" s="7">
        <v>49</v>
      </c>
      <c r="B53" s="17" t="s">
        <v>82</v>
      </c>
      <c r="C53" s="69">
        <v>40</v>
      </c>
      <c r="D53" s="11" t="s">
        <v>53</v>
      </c>
      <c r="E53" s="44"/>
      <c r="F53" s="45">
        <f t="shared" si="0"/>
        <v>0</v>
      </c>
      <c r="G53" s="53"/>
      <c r="H53" s="45">
        <f t="shared" si="1"/>
        <v>0</v>
      </c>
      <c r="I53" s="44"/>
    </row>
    <row r="54" spans="1:9" ht="24" x14ac:dyDescent="0.25">
      <c r="A54" s="7">
        <v>50</v>
      </c>
      <c r="B54" s="12" t="s">
        <v>34</v>
      </c>
      <c r="C54" s="69">
        <v>20</v>
      </c>
      <c r="D54" s="11" t="s">
        <v>53</v>
      </c>
      <c r="E54" s="44"/>
      <c r="F54" s="45">
        <f t="shared" si="0"/>
        <v>0</v>
      </c>
      <c r="G54" s="53"/>
      <c r="H54" s="45">
        <f t="shared" si="1"/>
        <v>0</v>
      </c>
      <c r="I54" s="44"/>
    </row>
    <row r="55" spans="1:9" ht="36" x14ac:dyDescent="0.25">
      <c r="A55" s="7">
        <v>51</v>
      </c>
      <c r="B55" s="12" t="s">
        <v>35</v>
      </c>
      <c r="C55" s="69">
        <v>440</v>
      </c>
      <c r="D55" s="11" t="s">
        <v>53</v>
      </c>
      <c r="E55" s="44"/>
      <c r="F55" s="45">
        <f t="shared" si="0"/>
        <v>0</v>
      </c>
      <c r="G55" s="53"/>
      <c r="H55" s="45">
        <f t="shared" si="1"/>
        <v>0</v>
      </c>
      <c r="I55" s="44"/>
    </row>
    <row r="56" spans="1:9" ht="36" x14ac:dyDescent="0.25">
      <c r="A56" s="7">
        <v>52</v>
      </c>
      <c r="B56" s="13" t="s">
        <v>36</v>
      </c>
      <c r="C56" s="69">
        <v>730</v>
      </c>
      <c r="D56" s="11" t="s">
        <v>53</v>
      </c>
      <c r="E56" s="44"/>
      <c r="F56" s="45">
        <f t="shared" si="0"/>
        <v>0</v>
      </c>
      <c r="G56" s="53"/>
      <c r="H56" s="45">
        <f t="shared" si="1"/>
        <v>0</v>
      </c>
      <c r="I56" s="44"/>
    </row>
    <row r="57" spans="1:9" ht="25.5" customHeight="1" x14ac:dyDescent="0.25">
      <c r="A57" s="7">
        <v>53</v>
      </c>
      <c r="B57" s="23" t="s">
        <v>86</v>
      </c>
      <c r="C57" s="69">
        <v>5</v>
      </c>
      <c r="D57" s="11" t="s">
        <v>53</v>
      </c>
      <c r="E57" s="44"/>
      <c r="F57" s="45">
        <f t="shared" si="0"/>
        <v>0</v>
      </c>
      <c r="G57" s="53"/>
      <c r="H57" s="45">
        <f t="shared" si="1"/>
        <v>0</v>
      </c>
      <c r="I57" s="44"/>
    </row>
    <row r="58" spans="1:9" ht="48.75" customHeight="1" x14ac:dyDescent="0.25">
      <c r="A58" s="7">
        <v>54</v>
      </c>
      <c r="B58" s="23" t="s">
        <v>84</v>
      </c>
      <c r="C58" s="69">
        <v>12</v>
      </c>
      <c r="D58" s="11" t="s">
        <v>53</v>
      </c>
      <c r="E58" s="44"/>
      <c r="F58" s="45">
        <f t="shared" si="0"/>
        <v>0</v>
      </c>
      <c r="G58" s="53"/>
      <c r="H58" s="45">
        <f t="shared" si="1"/>
        <v>0</v>
      </c>
      <c r="I58" s="44"/>
    </row>
    <row r="59" spans="1:9" ht="36" x14ac:dyDescent="0.25">
      <c r="A59" s="7">
        <v>55</v>
      </c>
      <c r="B59" s="23" t="s">
        <v>121</v>
      </c>
      <c r="C59" s="69">
        <v>15</v>
      </c>
      <c r="D59" s="11" t="s">
        <v>53</v>
      </c>
      <c r="E59" s="44"/>
      <c r="F59" s="45">
        <f t="shared" si="0"/>
        <v>0</v>
      </c>
      <c r="G59" s="53"/>
      <c r="H59" s="45">
        <f t="shared" si="1"/>
        <v>0</v>
      </c>
      <c r="I59" s="44"/>
    </row>
    <row r="60" spans="1:9" ht="40.5" customHeight="1" x14ac:dyDescent="0.25">
      <c r="A60" s="7">
        <v>56</v>
      </c>
      <c r="B60" s="12" t="s">
        <v>143</v>
      </c>
      <c r="C60" s="69">
        <v>6</v>
      </c>
      <c r="D60" s="11" t="s">
        <v>53</v>
      </c>
      <c r="E60" s="44"/>
      <c r="F60" s="45">
        <f t="shared" si="0"/>
        <v>0</v>
      </c>
      <c r="G60" s="53"/>
      <c r="H60" s="45">
        <f t="shared" si="1"/>
        <v>0</v>
      </c>
      <c r="I60" s="44"/>
    </row>
    <row r="61" spans="1:9" ht="39.75" customHeight="1" x14ac:dyDescent="0.25">
      <c r="A61" s="7">
        <v>57</v>
      </c>
      <c r="B61" s="12" t="s">
        <v>144</v>
      </c>
      <c r="C61" s="69">
        <v>9</v>
      </c>
      <c r="D61" s="11" t="s">
        <v>53</v>
      </c>
      <c r="E61" s="44"/>
      <c r="F61" s="45">
        <f t="shared" si="0"/>
        <v>0</v>
      </c>
      <c r="G61" s="53"/>
      <c r="H61" s="45">
        <f t="shared" si="1"/>
        <v>0</v>
      </c>
      <c r="I61" s="44"/>
    </row>
    <row r="62" spans="1:9" ht="37.5" customHeight="1" x14ac:dyDescent="0.25">
      <c r="A62" s="7">
        <v>58</v>
      </c>
      <c r="B62" s="12" t="s">
        <v>150</v>
      </c>
      <c r="C62" s="69">
        <v>1</v>
      </c>
      <c r="D62" s="11" t="s">
        <v>53</v>
      </c>
      <c r="E62" s="44"/>
      <c r="F62" s="45">
        <f t="shared" si="0"/>
        <v>0</v>
      </c>
      <c r="G62" s="53"/>
      <c r="H62" s="45">
        <f t="shared" si="1"/>
        <v>0</v>
      </c>
      <c r="I62" s="44"/>
    </row>
    <row r="63" spans="1:9" ht="48" x14ac:dyDescent="0.25">
      <c r="A63" s="7">
        <v>59</v>
      </c>
      <c r="B63" s="12" t="s">
        <v>87</v>
      </c>
      <c r="C63" s="69">
        <v>28</v>
      </c>
      <c r="D63" s="11" t="s">
        <v>53</v>
      </c>
      <c r="E63" s="44"/>
      <c r="F63" s="45">
        <f t="shared" si="0"/>
        <v>0</v>
      </c>
      <c r="G63" s="53"/>
      <c r="H63" s="45">
        <f t="shared" si="1"/>
        <v>0</v>
      </c>
      <c r="I63" s="44"/>
    </row>
    <row r="64" spans="1:9" ht="24" x14ac:dyDescent="0.25">
      <c r="A64" s="7">
        <v>60</v>
      </c>
      <c r="B64" s="80" t="s">
        <v>196</v>
      </c>
      <c r="C64" s="69">
        <v>50</v>
      </c>
      <c r="D64" s="11" t="s">
        <v>52</v>
      </c>
      <c r="E64" s="44"/>
      <c r="F64" s="45">
        <f t="shared" si="0"/>
        <v>0</v>
      </c>
      <c r="G64" s="53"/>
      <c r="H64" s="45">
        <f t="shared" si="1"/>
        <v>0</v>
      </c>
      <c r="I64" s="44"/>
    </row>
    <row r="65" spans="1:9" ht="30.75" customHeight="1" x14ac:dyDescent="0.25">
      <c r="A65" s="7">
        <v>61</v>
      </c>
      <c r="B65" s="12" t="s">
        <v>95</v>
      </c>
      <c r="C65" s="69">
        <v>25</v>
      </c>
      <c r="D65" s="11" t="s">
        <v>53</v>
      </c>
      <c r="E65" s="44"/>
      <c r="F65" s="45">
        <f t="shared" si="0"/>
        <v>0</v>
      </c>
      <c r="G65" s="53"/>
      <c r="H65" s="45">
        <f t="shared" si="1"/>
        <v>0</v>
      </c>
      <c r="I65" s="44"/>
    </row>
    <row r="66" spans="1:9" ht="30.75" customHeight="1" x14ac:dyDescent="0.25">
      <c r="A66" s="7">
        <v>62</v>
      </c>
      <c r="B66" s="12" t="s">
        <v>94</v>
      </c>
      <c r="C66" s="69">
        <v>25</v>
      </c>
      <c r="D66" s="11" t="s">
        <v>53</v>
      </c>
      <c r="E66" s="44"/>
      <c r="F66" s="45">
        <f t="shared" si="0"/>
        <v>0</v>
      </c>
      <c r="G66" s="53"/>
      <c r="H66" s="45">
        <f t="shared" si="1"/>
        <v>0</v>
      </c>
      <c r="I66" s="44"/>
    </row>
    <row r="67" spans="1:9" ht="24" x14ac:dyDescent="0.25">
      <c r="A67" s="7">
        <v>63</v>
      </c>
      <c r="B67" s="12" t="s">
        <v>96</v>
      </c>
      <c r="C67" s="69">
        <v>25</v>
      </c>
      <c r="D67" s="11" t="s">
        <v>53</v>
      </c>
      <c r="E67" s="44"/>
      <c r="F67" s="45">
        <f t="shared" si="0"/>
        <v>0</v>
      </c>
      <c r="G67" s="53"/>
      <c r="H67" s="45">
        <f t="shared" si="1"/>
        <v>0</v>
      </c>
      <c r="I67" s="44"/>
    </row>
    <row r="68" spans="1:9" ht="47.25" customHeight="1" x14ac:dyDescent="0.25">
      <c r="A68" s="7">
        <v>64</v>
      </c>
      <c r="B68" s="80" t="s">
        <v>205</v>
      </c>
      <c r="C68" s="69">
        <v>15</v>
      </c>
      <c r="D68" s="11" t="s">
        <v>53</v>
      </c>
      <c r="E68" s="44"/>
      <c r="F68" s="45">
        <f t="shared" si="0"/>
        <v>0</v>
      </c>
      <c r="G68" s="53"/>
      <c r="H68" s="45">
        <f t="shared" si="1"/>
        <v>0</v>
      </c>
      <c r="I68" s="44"/>
    </row>
    <row r="69" spans="1:9" ht="42" customHeight="1" x14ac:dyDescent="0.25">
      <c r="A69" s="7">
        <v>65</v>
      </c>
      <c r="B69" s="12" t="s">
        <v>171</v>
      </c>
      <c r="C69" s="69">
        <v>1</v>
      </c>
      <c r="D69" s="11" t="s">
        <v>53</v>
      </c>
      <c r="E69" s="44"/>
      <c r="F69" s="45">
        <f t="shared" si="0"/>
        <v>0</v>
      </c>
      <c r="G69" s="53"/>
      <c r="H69" s="45">
        <f t="shared" si="1"/>
        <v>0</v>
      </c>
      <c r="I69" s="44"/>
    </row>
    <row r="70" spans="1:9" ht="28.5" customHeight="1" x14ac:dyDescent="0.25">
      <c r="A70" s="7">
        <v>66</v>
      </c>
      <c r="B70" s="12" t="s">
        <v>38</v>
      </c>
      <c r="C70" s="69">
        <v>100</v>
      </c>
      <c r="D70" s="11" t="s">
        <v>52</v>
      </c>
      <c r="E70" s="44"/>
      <c r="F70" s="45">
        <f t="shared" ref="F70:F80" si="2">(C70*E70)</f>
        <v>0</v>
      </c>
      <c r="G70" s="53"/>
      <c r="H70" s="45">
        <f t="shared" ref="H70:H80" si="3">ROUND(F70*(1+G70),2)</f>
        <v>0</v>
      </c>
      <c r="I70" s="44"/>
    </row>
    <row r="71" spans="1:9" ht="27.75" customHeight="1" x14ac:dyDescent="0.25">
      <c r="A71" s="7">
        <v>67</v>
      </c>
      <c r="B71" s="12" t="s">
        <v>39</v>
      </c>
      <c r="C71" s="69">
        <v>14</v>
      </c>
      <c r="D71" s="11" t="s">
        <v>52</v>
      </c>
      <c r="E71" s="44"/>
      <c r="F71" s="45">
        <f t="shared" si="2"/>
        <v>0</v>
      </c>
      <c r="G71" s="53"/>
      <c r="H71" s="45">
        <f t="shared" si="3"/>
        <v>0</v>
      </c>
      <c r="I71" s="44"/>
    </row>
    <row r="72" spans="1:9" ht="24" x14ac:dyDescent="0.25">
      <c r="A72" s="7">
        <v>68</v>
      </c>
      <c r="B72" s="34" t="s">
        <v>40</v>
      </c>
      <c r="C72" s="69">
        <v>2</v>
      </c>
      <c r="D72" s="11" t="s">
        <v>52</v>
      </c>
      <c r="E72" s="44"/>
      <c r="F72" s="45">
        <f t="shared" si="2"/>
        <v>0</v>
      </c>
      <c r="G72" s="53"/>
      <c r="H72" s="45">
        <f t="shared" si="3"/>
        <v>0</v>
      </c>
      <c r="I72" s="44"/>
    </row>
    <row r="73" spans="1:9" ht="24" x14ac:dyDescent="0.25">
      <c r="A73" s="7">
        <v>69</v>
      </c>
      <c r="B73" s="34" t="s">
        <v>120</v>
      </c>
      <c r="C73" s="69">
        <v>2</v>
      </c>
      <c r="D73" s="11" t="s">
        <v>52</v>
      </c>
      <c r="E73" s="44"/>
      <c r="F73" s="45">
        <f t="shared" si="2"/>
        <v>0</v>
      </c>
      <c r="G73" s="53"/>
      <c r="H73" s="45">
        <f t="shared" si="3"/>
        <v>0</v>
      </c>
      <c r="I73" s="44"/>
    </row>
    <row r="74" spans="1:9" x14ac:dyDescent="0.25">
      <c r="A74" s="3"/>
      <c r="B74" s="24" t="s">
        <v>41</v>
      </c>
      <c r="C74" s="72"/>
      <c r="D74" s="46"/>
      <c r="E74" s="47"/>
      <c r="F74" s="48"/>
      <c r="G74" s="54"/>
      <c r="H74" s="48"/>
      <c r="I74" s="47"/>
    </row>
    <row r="75" spans="1:9" ht="15.75" customHeight="1" x14ac:dyDescent="0.25">
      <c r="A75" s="3">
        <v>70</v>
      </c>
      <c r="B75" s="28" t="s">
        <v>44</v>
      </c>
      <c r="C75" s="68">
        <v>20</v>
      </c>
      <c r="D75" s="11" t="s">
        <v>53</v>
      </c>
      <c r="E75" s="44"/>
      <c r="F75" s="45">
        <f t="shared" si="2"/>
        <v>0</v>
      </c>
      <c r="G75" s="53"/>
      <c r="H75" s="45">
        <f t="shared" si="3"/>
        <v>0</v>
      </c>
      <c r="I75" s="44"/>
    </row>
    <row r="76" spans="1:9" x14ac:dyDescent="0.25">
      <c r="A76" s="3">
        <v>71</v>
      </c>
      <c r="B76" s="28" t="s">
        <v>45</v>
      </c>
      <c r="C76" s="68">
        <v>20</v>
      </c>
      <c r="D76" s="11" t="s">
        <v>53</v>
      </c>
      <c r="E76" s="44"/>
      <c r="F76" s="45">
        <f t="shared" si="2"/>
        <v>0</v>
      </c>
      <c r="G76" s="53"/>
      <c r="H76" s="45">
        <f t="shared" si="3"/>
        <v>0</v>
      </c>
      <c r="I76" s="44"/>
    </row>
    <row r="77" spans="1:9" ht="17.25" customHeight="1" x14ac:dyDescent="0.25">
      <c r="A77" s="3">
        <v>72</v>
      </c>
      <c r="B77" s="10" t="s">
        <v>113</v>
      </c>
      <c r="C77" s="68">
        <v>7</v>
      </c>
      <c r="D77" s="11" t="s">
        <v>55</v>
      </c>
      <c r="E77" s="44"/>
      <c r="F77" s="45">
        <f t="shared" si="2"/>
        <v>0</v>
      </c>
      <c r="G77" s="53"/>
      <c r="H77" s="45">
        <f t="shared" si="3"/>
        <v>0</v>
      </c>
      <c r="I77" s="44"/>
    </row>
    <row r="78" spans="1:9" x14ac:dyDescent="0.25">
      <c r="A78" s="3">
        <v>73</v>
      </c>
      <c r="B78" s="10" t="s">
        <v>43</v>
      </c>
      <c r="C78" s="68">
        <v>30</v>
      </c>
      <c r="D78" s="11" t="s">
        <v>53</v>
      </c>
      <c r="E78" s="44"/>
      <c r="F78" s="45">
        <f t="shared" si="2"/>
        <v>0</v>
      </c>
      <c r="G78" s="53"/>
      <c r="H78" s="45">
        <f t="shared" si="3"/>
        <v>0</v>
      </c>
      <c r="I78" s="44"/>
    </row>
    <row r="79" spans="1:9" x14ac:dyDescent="0.25">
      <c r="A79" s="3">
        <v>74</v>
      </c>
      <c r="B79" s="31" t="s">
        <v>162</v>
      </c>
      <c r="C79" s="68">
        <v>30</v>
      </c>
      <c r="D79" s="11" t="s">
        <v>53</v>
      </c>
      <c r="E79" s="44"/>
      <c r="F79" s="45">
        <f t="shared" si="2"/>
        <v>0</v>
      </c>
      <c r="G79" s="53"/>
      <c r="H79" s="45">
        <f t="shared" si="3"/>
        <v>0</v>
      </c>
      <c r="I79" s="44"/>
    </row>
    <row r="80" spans="1:9" ht="37.5" customHeight="1" thickBot="1" x14ac:dyDescent="0.3">
      <c r="A80" s="3">
        <v>75</v>
      </c>
      <c r="B80" s="79" t="s">
        <v>200</v>
      </c>
      <c r="C80" s="68">
        <v>8</v>
      </c>
      <c r="D80" s="11" t="s">
        <v>52</v>
      </c>
      <c r="E80" s="55"/>
      <c r="F80" s="56">
        <f t="shared" si="2"/>
        <v>0</v>
      </c>
      <c r="G80" s="53"/>
      <c r="H80" s="56">
        <f t="shared" si="3"/>
        <v>0</v>
      </c>
      <c r="I80" s="44"/>
    </row>
    <row r="81" spans="5:8" ht="46.5" customHeight="1" thickBot="1" x14ac:dyDescent="0.3">
      <c r="E81" s="58" t="s">
        <v>179</v>
      </c>
      <c r="F81" s="62">
        <f>SUM(F5:F80)</f>
        <v>0</v>
      </c>
      <c r="G81" s="60" t="s">
        <v>180</v>
      </c>
      <c r="H81" s="75">
        <f>SUM(H5:H80)</f>
        <v>0</v>
      </c>
    </row>
  </sheetData>
  <mergeCells count="10">
    <mergeCell ref="E2:E3"/>
    <mergeCell ref="F2:F3"/>
    <mergeCell ref="G2:G3"/>
    <mergeCell ref="H2:H3"/>
    <mergeCell ref="I2:I3"/>
    <mergeCell ref="A2:A3"/>
    <mergeCell ref="B2:B3"/>
    <mergeCell ref="C2:C3"/>
    <mergeCell ref="D2:D3"/>
    <mergeCell ref="B1:D1"/>
  </mergeCell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6"/>
  <sheetViews>
    <sheetView topLeftCell="A10" workbookViewId="0">
      <selection activeCell="B14" sqref="B14"/>
    </sheetView>
  </sheetViews>
  <sheetFormatPr defaultRowHeight="15" x14ac:dyDescent="0.25"/>
  <cols>
    <col min="1" max="1" width="5" style="38" customWidth="1"/>
    <col min="2" max="2" width="72.7109375" style="38" customWidth="1"/>
    <col min="3" max="3" width="11.7109375" style="38" customWidth="1"/>
    <col min="4" max="4" width="8.140625" style="38" customWidth="1"/>
    <col min="5" max="5" width="9.85546875" customWidth="1"/>
    <col min="6" max="6" width="10" bestFit="1" customWidth="1"/>
    <col min="7" max="7" width="11.5703125" customWidth="1"/>
    <col min="8" max="8" width="14.42578125" customWidth="1"/>
    <col min="9" max="9" width="45.28515625" customWidth="1"/>
  </cols>
  <sheetData>
    <row r="1" spans="1:9" x14ac:dyDescent="0.25">
      <c r="A1" s="63"/>
      <c r="B1" s="86" t="s">
        <v>183</v>
      </c>
      <c r="C1" s="86"/>
      <c r="D1" s="87"/>
      <c r="E1" s="64"/>
      <c r="F1" s="64"/>
      <c r="G1" s="64"/>
      <c r="H1" s="64"/>
      <c r="I1" s="64"/>
    </row>
    <row r="2" spans="1:9" ht="15" customHeight="1" x14ac:dyDescent="0.25">
      <c r="A2" s="94" t="s">
        <v>7</v>
      </c>
      <c r="B2" s="94" t="s">
        <v>62</v>
      </c>
      <c r="C2" s="92" t="s">
        <v>51</v>
      </c>
      <c r="D2" s="85" t="s">
        <v>50</v>
      </c>
      <c r="E2" s="88" t="s">
        <v>175</v>
      </c>
      <c r="F2" s="88" t="s">
        <v>176</v>
      </c>
      <c r="G2" s="88" t="s">
        <v>177</v>
      </c>
      <c r="H2" s="88" t="s">
        <v>178</v>
      </c>
      <c r="I2" s="88" t="s">
        <v>188</v>
      </c>
    </row>
    <row r="3" spans="1:9" ht="42.75" customHeight="1" x14ac:dyDescent="0.25">
      <c r="A3" s="95"/>
      <c r="B3" s="95"/>
      <c r="C3" s="93"/>
      <c r="D3" s="85"/>
      <c r="E3" s="88"/>
      <c r="F3" s="88"/>
      <c r="G3" s="88"/>
      <c r="H3" s="88"/>
      <c r="I3" s="88"/>
    </row>
    <row r="4" spans="1:9" x14ac:dyDescent="0.25">
      <c r="A4" s="1">
        <v>1</v>
      </c>
      <c r="B4" s="1">
        <v>2</v>
      </c>
      <c r="C4" s="42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48" x14ac:dyDescent="0.25">
      <c r="A5" s="40">
        <v>1</v>
      </c>
      <c r="B5" s="29" t="s">
        <v>59</v>
      </c>
      <c r="C5" s="67">
        <v>12</v>
      </c>
      <c r="D5" s="11" t="s">
        <v>52</v>
      </c>
      <c r="E5" s="44"/>
      <c r="F5" s="45">
        <f>(C5*E5)</f>
        <v>0</v>
      </c>
      <c r="G5" s="53"/>
      <c r="H5" s="45">
        <f>ROUND(F5*(1+G5),2)</f>
        <v>0</v>
      </c>
      <c r="I5" s="44"/>
    </row>
    <row r="6" spans="1:9" ht="24" x14ac:dyDescent="0.25">
      <c r="A6" s="40">
        <v>2</v>
      </c>
      <c r="B6" s="12" t="s">
        <v>64</v>
      </c>
      <c r="C6" s="68">
        <v>15</v>
      </c>
      <c r="D6" s="11" t="s">
        <v>53</v>
      </c>
      <c r="E6" s="44"/>
      <c r="F6" s="45">
        <f t="shared" ref="F6:F69" si="0">(C6*E6)</f>
        <v>0</v>
      </c>
      <c r="G6" s="53"/>
      <c r="H6" s="45">
        <f t="shared" ref="H6:H69" si="1">ROUND(F6*(1+G6),2)</f>
        <v>0</v>
      </c>
      <c r="I6" s="44"/>
    </row>
    <row r="7" spans="1:9" ht="24" x14ac:dyDescent="0.25">
      <c r="A7" s="40">
        <v>3</v>
      </c>
      <c r="B7" s="12" t="s">
        <v>172</v>
      </c>
      <c r="C7" s="68">
        <v>1</v>
      </c>
      <c r="D7" s="11" t="s">
        <v>53</v>
      </c>
      <c r="E7" s="44"/>
      <c r="F7" s="45">
        <f t="shared" si="0"/>
        <v>0</v>
      </c>
      <c r="G7" s="53"/>
      <c r="H7" s="45">
        <f t="shared" si="1"/>
        <v>0</v>
      </c>
      <c r="I7" s="44"/>
    </row>
    <row r="8" spans="1:9" ht="24" x14ac:dyDescent="0.25">
      <c r="A8" s="40">
        <v>4</v>
      </c>
      <c r="B8" s="13" t="s">
        <v>97</v>
      </c>
      <c r="C8" s="69">
        <v>70</v>
      </c>
      <c r="D8" s="11" t="s">
        <v>53</v>
      </c>
      <c r="E8" s="44"/>
      <c r="F8" s="45">
        <f t="shared" si="0"/>
        <v>0</v>
      </c>
      <c r="G8" s="53"/>
      <c r="H8" s="45">
        <f t="shared" si="1"/>
        <v>0</v>
      </c>
      <c r="I8" s="44"/>
    </row>
    <row r="9" spans="1:9" ht="24" x14ac:dyDescent="0.25">
      <c r="A9" s="40">
        <v>5</v>
      </c>
      <c r="B9" s="13" t="s">
        <v>98</v>
      </c>
      <c r="C9" s="69">
        <v>70</v>
      </c>
      <c r="D9" s="11" t="s">
        <v>53</v>
      </c>
      <c r="E9" s="44"/>
      <c r="F9" s="45">
        <f t="shared" si="0"/>
        <v>0</v>
      </c>
      <c r="G9" s="53"/>
      <c r="H9" s="45">
        <f t="shared" si="1"/>
        <v>0</v>
      </c>
      <c r="I9" s="44"/>
    </row>
    <row r="10" spans="1:9" ht="24" x14ac:dyDescent="0.25">
      <c r="A10" s="40">
        <v>6</v>
      </c>
      <c r="B10" s="37" t="s">
        <v>99</v>
      </c>
      <c r="C10" s="73">
        <v>70</v>
      </c>
      <c r="D10" s="11" t="s">
        <v>53</v>
      </c>
      <c r="E10" s="44"/>
      <c r="F10" s="45">
        <f t="shared" si="0"/>
        <v>0</v>
      </c>
      <c r="G10" s="53"/>
      <c r="H10" s="45">
        <f t="shared" si="1"/>
        <v>0</v>
      </c>
      <c r="I10" s="44"/>
    </row>
    <row r="11" spans="1:9" ht="36" x14ac:dyDescent="0.25">
      <c r="A11" s="40">
        <v>7</v>
      </c>
      <c r="B11" s="15" t="s">
        <v>114</v>
      </c>
      <c r="C11" s="69">
        <v>7</v>
      </c>
      <c r="D11" s="11" t="s">
        <v>53</v>
      </c>
      <c r="E11" s="44"/>
      <c r="F11" s="45">
        <f t="shared" si="0"/>
        <v>0</v>
      </c>
      <c r="G11" s="53"/>
      <c r="H11" s="45">
        <f t="shared" si="1"/>
        <v>0</v>
      </c>
      <c r="I11" s="44"/>
    </row>
    <row r="12" spans="1:9" ht="84" x14ac:dyDescent="0.25">
      <c r="A12" s="40">
        <v>8</v>
      </c>
      <c r="B12" s="16" t="s">
        <v>66</v>
      </c>
      <c r="C12" s="74">
        <v>250</v>
      </c>
      <c r="D12" s="11" t="s">
        <v>53</v>
      </c>
      <c r="E12" s="44"/>
      <c r="F12" s="45">
        <f t="shared" si="0"/>
        <v>0</v>
      </c>
      <c r="G12" s="53"/>
      <c r="H12" s="45">
        <f t="shared" si="1"/>
        <v>0</v>
      </c>
      <c r="I12" s="44"/>
    </row>
    <row r="13" spans="1:9" ht="24" x14ac:dyDescent="0.25">
      <c r="A13" s="40">
        <v>9</v>
      </c>
      <c r="B13" s="12" t="s">
        <v>166</v>
      </c>
      <c r="C13" s="69">
        <v>100</v>
      </c>
      <c r="D13" s="11" t="s">
        <v>53</v>
      </c>
      <c r="E13" s="44"/>
      <c r="F13" s="45">
        <f t="shared" si="0"/>
        <v>0</v>
      </c>
      <c r="G13" s="53"/>
      <c r="H13" s="45">
        <f t="shared" si="1"/>
        <v>0</v>
      </c>
      <c r="I13" s="44"/>
    </row>
    <row r="14" spans="1:9" x14ac:dyDescent="0.25">
      <c r="A14" s="40">
        <v>10</v>
      </c>
      <c r="B14" s="80" t="s">
        <v>208</v>
      </c>
      <c r="C14" s="69">
        <v>30</v>
      </c>
      <c r="D14" s="11" t="s">
        <v>53</v>
      </c>
      <c r="E14" s="44"/>
      <c r="F14" s="45">
        <f t="shared" si="0"/>
        <v>0</v>
      </c>
      <c r="G14" s="53"/>
      <c r="H14" s="45">
        <f t="shared" si="1"/>
        <v>0</v>
      </c>
      <c r="I14" s="44"/>
    </row>
    <row r="15" spans="1:9" ht="69.75" customHeight="1" x14ac:dyDescent="0.25">
      <c r="A15" s="40">
        <v>11</v>
      </c>
      <c r="B15" s="80" t="s">
        <v>189</v>
      </c>
      <c r="C15" s="69">
        <v>10</v>
      </c>
      <c r="D15" s="11" t="s">
        <v>53</v>
      </c>
      <c r="E15" s="44"/>
      <c r="F15" s="45">
        <f t="shared" si="0"/>
        <v>0</v>
      </c>
      <c r="G15" s="53"/>
      <c r="H15" s="45">
        <f t="shared" si="1"/>
        <v>0</v>
      </c>
      <c r="I15" s="44"/>
    </row>
    <row r="16" spans="1:9" ht="48" x14ac:dyDescent="0.25">
      <c r="A16" s="40">
        <v>12</v>
      </c>
      <c r="B16" s="12" t="s">
        <v>69</v>
      </c>
      <c r="C16" s="69">
        <v>200</v>
      </c>
      <c r="D16" s="11" t="s">
        <v>54</v>
      </c>
      <c r="E16" s="44"/>
      <c r="F16" s="45">
        <f t="shared" si="0"/>
        <v>0</v>
      </c>
      <c r="G16" s="53"/>
      <c r="H16" s="45">
        <f t="shared" si="1"/>
        <v>0</v>
      </c>
      <c r="I16" s="44"/>
    </row>
    <row r="17" spans="1:9" ht="24" x14ac:dyDescent="0.25">
      <c r="A17" s="40">
        <v>13</v>
      </c>
      <c r="B17" s="12" t="s">
        <v>116</v>
      </c>
      <c r="C17" s="69">
        <v>1</v>
      </c>
      <c r="D17" s="11" t="s">
        <v>52</v>
      </c>
      <c r="E17" s="44"/>
      <c r="F17" s="45">
        <f t="shared" si="0"/>
        <v>0</v>
      </c>
      <c r="G17" s="53"/>
      <c r="H17" s="45">
        <f t="shared" si="1"/>
        <v>0</v>
      </c>
      <c r="I17" s="44"/>
    </row>
    <row r="18" spans="1:9" x14ac:dyDescent="0.25">
      <c r="A18" s="40">
        <v>14</v>
      </c>
      <c r="B18" s="12" t="s">
        <v>122</v>
      </c>
      <c r="C18" s="69">
        <v>1</v>
      </c>
      <c r="D18" s="11" t="s">
        <v>52</v>
      </c>
      <c r="E18" s="44"/>
      <c r="F18" s="45">
        <f t="shared" si="0"/>
        <v>0</v>
      </c>
      <c r="G18" s="53"/>
      <c r="H18" s="45">
        <f t="shared" si="1"/>
        <v>0</v>
      </c>
      <c r="I18" s="44"/>
    </row>
    <row r="19" spans="1:9" ht="24" x14ac:dyDescent="0.25">
      <c r="A19" s="40">
        <v>15</v>
      </c>
      <c r="B19" s="12" t="s">
        <v>70</v>
      </c>
      <c r="C19" s="69">
        <v>10</v>
      </c>
      <c r="D19" s="11" t="s">
        <v>52</v>
      </c>
      <c r="E19" s="44"/>
      <c r="F19" s="45">
        <f t="shared" si="0"/>
        <v>0</v>
      </c>
      <c r="G19" s="53"/>
      <c r="H19" s="45">
        <f t="shared" si="1"/>
        <v>0</v>
      </c>
      <c r="I19" s="44"/>
    </row>
    <row r="20" spans="1:9" ht="24" x14ac:dyDescent="0.25">
      <c r="A20" s="40">
        <v>16</v>
      </c>
      <c r="B20" s="80" t="s">
        <v>204</v>
      </c>
      <c r="C20" s="69">
        <v>30</v>
      </c>
      <c r="D20" s="11" t="s">
        <v>53</v>
      </c>
      <c r="E20" s="44"/>
      <c r="F20" s="45">
        <f t="shared" si="0"/>
        <v>0</v>
      </c>
      <c r="G20" s="53"/>
      <c r="H20" s="45">
        <f t="shared" si="1"/>
        <v>0</v>
      </c>
      <c r="I20" s="44"/>
    </row>
    <row r="21" spans="1:9" x14ac:dyDescent="0.25">
      <c r="A21" s="40">
        <v>17</v>
      </c>
      <c r="B21" s="12" t="s">
        <v>110</v>
      </c>
      <c r="C21" s="69">
        <v>4</v>
      </c>
      <c r="D21" s="11" t="s">
        <v>52</v>
      </c>
      <c r="E21" s="44"/>
      <c r="F21" s="45">
        <f t="shared" si="0"/>
        <v>0</v>
      </c>
      <c r="G21" s="53"/>
      <c r="H21" s="45">
        <f t="shared" si="1"/>
        <v>0</v>
      </c>
      <c r="I21" s="44"/>
    </row>
    <row r="22" spans="1:9" x14ac:dyDescent="0.25">
      <c r="A22" s="40">
        <v>18</v>
      </c>
      <c r="B22" s="12" t="s">
        <v>111</v>
      </c>
      <c r="C22" s="69">
        <v>2</v>
      </c>
      <c r="D22" s="11" t="s">
        <v>52</v>
      </c>
      <c r="E22" s="44"/>
      <c r="F22" s="45">
        <f t="shared" si="0"/>
        <v>0</v>
      </c>
      <c r="G22" s="53"/>
      <c r="H22" s="45">
        <f t="shared" si="1"/>
        <v>0</v>
      </c>
      <c r="I22" s="44"/>
    </row>
    <row r="23" spans="1:9" x14ac:dyDescent="0.25">
      <c r="A23" s="40">
        <v>19</v>
      </c>
      <c r="B23" s="80" t="s">
        <v>198</v>
      </c>
      <c r="C23" s="69">
        <v>1</v>
      </c>
      <c r="D23" s="11" t="s">
        <v>52</v>
      </c>
      <c r="E23" s="44"/>
      <c r="F23" s="45">
        <f t="shared" si="0"/>
        <v>0</v>
      </c>
      <c r="G23" s="53"/>
      <c r="H23" s="45">
        <f t="shared" si="1"/>
        <v>0</v>
      </c>
      <c r="I23" s="44"/>
    </row>
    <row r="24" spans="1:9" x14ac:dyDescent="0.25">
      <c r="A24" s="40">
        <v>20</v>
      </c>
      <c r="B24" s="80" t="s">
        <v>199</v>
      </c>
      <c r="C24" s="69">
        <v>1</v>
      </c>
      <c r="D24" s="11" t="s">
        <v>52</v>
      </c>
      <c r="E24" s="44"/>
      <c r="F24" s="45">
        <f t="shared" si="0"/>
        <v>0</v>
      </c>
      <c r="G24" s="53"/>
      <c r="H24" s="45">
        <f t="shared" si="1"/>
        <v>0</v>
      </c>
      <c r="I24" s="44"/>
    </row>
    <row r="25" spans="1:9" ht="66.75" customHeight="1" x14ac:dyDescent="0.25">
      <c r="A25" s="40">
        <v>21</v>
      </c>
      <c r="B25" s="12" t="s">
        <v>71</v>
      </c>
      <c r="C25" s="69">
        <v>5</v>
      </c>
      <c r="D25" s="11" t="s">
        <v>53</v>
      </c>
      <c r="E25" s="44"/>
      <c r="F25" s="45">
        <f t="shared" si="0"/>
        <v>0</v>
      </c>
      <c r="G25" s="53"/>
      <c r="H25" s="45">
        <f t="shared" si="1"/>
        <v>0</v>
      </c>
      <c r="I25" s="44"/>
    </row>
    <row r="26" spans="1:9" ht="32.25" customHeight="1" x14ac:dyDescent="0.25">
      <c r="A26" s="40">
        <v>22</v>
      </c>
      <c r="B26" s="12" t="s">
        <v>136</v>
      </c>
      <c r="C26" s="69">
        <v>100</v>
      </c>
      <c r="D26" s="11" t="s">
        <v>53</v>
      </c>
      <c r="E26" s="44"/>
      <c r="F26" s="45">
        <f t="shared" si="0"/>
        <v>0</v>
      </c>
      <c r="G26" s="53"/>
      <c r="H26" s="45">
        <f t="shared" si="1"/>
        <v>0</v>
      </c>
      <c r="I26" s="44"/>
    </row>
    <row r="27" spans="1:9" x14ac:dyDescent="0.25">
      <c r="A27" s="40">
        <v>23</v>
      </c>
      <c r="B27" s="30" t="s">
        <v>14</v>
      </c>
      <c r="C27" s="69">
        <v>50</v>
      </c>
      <c r="D27" s="11" t="s">
        <v>53</v>
      </c>
      <c r="E27" s="44"/>
      <c r="F27" s="45">
        <f t="shared" si="0"/>
        <v>0</v>
      </c>
      <c r="G27" s="53"/>
      <c r="H27" s="45">
        <f t="shared" si="1"/>
        <v>0</v>
      </c>
      <c r="I27" s="44"/>
    </row>
    <row r="28" spans="1:9" x14ac:dyDescent="0.25">
      <c r="A28" s="40">
        <v>24</v>
      </c>
      <c r="B28" s="20" t="s">
        <v>11</v>
      </c>
      <c r="C28" s="69">
        <v>50</v>
      </c>
      <c r="D28" s="11" t="s">
        <v>52</v>
      </c>
      <c r="E28" s="44"/>
      <c r="F28" s="45">
        <f t="shared" si="0"/>
        <v>0</v>
      </c>
      <c r="G28" s="53"/>
      <c r="H28" s="45">
        <f t="shared" si="1"/>
        <v>0</v>
      </c>
      <c r="I28" s="44"/>
    </row>
    <row r="29" spans="1:9" x14ac:dyDescent="0.25">
      <c r="A29" s="40">
        <v>25</v>
      </c>
      <c r="B29" s="20" t="s">
        <v>13</v>
      </c>
      <c r="C29" s="69">
        <v>50</v>
      </c>
      <c r="D29" s="11" t="s">
        <v>52</v>
      </c>
      <c r="E29" s="44"/>
      <c r="F29" s="45">
        <f t="shared" si="0"/>
        <v>0</v>
      </c>
      <c r="G29" s="53"/>
      <c r="H29" s="45">
        <f t="shared" si="1"/>
        <v>0</v>
      </c>
      <c r="I29" s="44"/>
    </row>
    <row r="30" spans="1:9" x14ac:dyDescent="0.25">
      <c r="A30" s="40">
        <v>26</v>
      </c>
      <c r="B30" s="20" t="s">
        <v>48</v>
      </c>
      <c r="C30" s="69">
        <v>50</v>
      </c>
      <c r="D30" s="11" t="s">
        <v>52</v>
      </c>
      <c r="E30" s="44"/>
      <c r="F30" s="45">
        <f t="shared" si="0"/>
        <v>0</v>
      </c>
      <c r="G30" s="53"/>
      <c r="H30" s="45">
        <f t="shared" si="1"/>
        <v>0</v>
      </c>
      <c r="I30" s="44"/>
    </row>
    <row r="31" spans="1:9" ht="36" x14ac:dyDescent="0.25">
      <c r="A31" s="40">
        <v>27</v>
      </c>
      <c r="B31" s="12" t="s">
        <v>73</v>
      </c>
      <c r="C31" s="69">
        <v>50</v>
      </c>
      <c r="D31" s="11" t="s">
        <v>53</v>
      </c>
      <c r="E31" s="44"/>
      <c r="F31" s="45">
        <f t="shared" si="0"/>
        <v>0</v>
      </c>
      <c r="G31" s="53"/>
      <c r="H31" s="45">
        <f t="shared" si="1"/>
        <v>0</v>
      </c>
      <c r="I31" s="44"/>
    </row>
    <row r="32" spans="1:9" ht="43.5" customHeight="1" x14ac:dyDescent="0.25">
      <c r="A32" s="40">
        <v>28</v>
      </c>
      <c r="B32" s="12" t="s">
        <v>74</v>
      </c>
      <c r="C32" s="69">
        <v>20</v>
      </c>
      <c r="D32" s="11" t="s">
        <v>53</v>
      </c>
      <c r="E32" s="44"/>
      <c r="F32" s="45">
        <f t="shared" si="0"/>
        <v>0</v>
      </c>
      <c r="G32" s="53"/>
      <c r="H32" s="45">
        <f t="shared" si="1"/>
        <v>0</v>
      </c>
      <c r="I32" s="44"/>
    </row>
    <row r="33" spans="1:9" x14ac:dyDescent="0.25">
      <c r="A33" s="40">
        <v>29</v>
      </c>
      <c r="B33" s="17" t="s">
        <v>0</v>
      </c>
      <c r="C33" s="69">
        <v>30</v>
      </c>
      <c r="D33" s="11" t="s">
        <v>52</v>
      </c>
      <c r="E33" s="44"/>
      <c r="F33" s="45">
        <f t="shared" si="0"/>
        <v>0</v>
      </c>
      <c r="G33" s="53"/>
      <c r="H33" s="45">
        <f t="shared" si="1"/>
        <v>0</v>
      </c>
      <c r="I33" s="44"/>
    </row>
    <row r="34" spans="1:9" x14ac:dyDescent="0.25">
      <c r="A34" s="40">
        <v>30</v>
      </c>
      <c r="B34" s="17" t="s">
        <v>1</v>
      </c>
      <c r="C34" s="69">
        <v>10</v>
      </c>
      <c r="D34" s="11" t="s">
        <v>52</v>
      </c>
      <c r="E34" s="44"/>
      <c r="F34" s="45">
        <f t="shared" si="0"/>
        <v>0</v>
      </c>
      <c r="G34" s="53"/>
      <c r="H34" s="45">
        <f t="shared" si="1"/>
        <v>0</v>
      </c>
      <c r="I34" s="44"/>
    </row>
    <row r="35" spans="1:9" x14ac:dyDescent="0.25">
      <c r="A35" s="40">
        <v>31</v>
      </c>
      <c r="B35" s="17" t="s">
        <v>76</v>
      </c>
      <c r="C35" s="69">
        <v>15</v>
      </c>
      <c r="D35" s="11" t="s">
        <v>52</v>
      </c>
      <c r="E35" s="44"/>
      <c r="F35" s="45">
        <f t="shared" si="0"/>
        <v>0</v>
      </c>
      <c r="G35" s="53"/>
      <c r="H35" s="45">
        <f t="shared" si="1"/>
        <v>0</v>
      </c>
      <c r="I35" s="44"/>
    </row>
    <row r="36" spans="1:9" x14ac:dyDescent="0.25">
      <c r="A36" s="40">
        <v>32</v>
      </c>
      <c r="B36" s="4" t="s">
        <v>2</v>
      </c>
      <c r="C36" s="69">
        <v>1200</v>
      </c>
      <c r="D36" s="11" t="s">
        <v>53</v>
      </c>
      <c r="E36" s="44"/>
      <c r="F36" s="45">
        <f t="shared" si="0"/>
        <v>0</v>
      </c>
      <c r="G36" s="53"/>
      <c r="H36" s="45">
        <f t="shared" si="1"/>
        <v>0</v>
      </c>
      <c r="I36" s="44"/>
    </row>
    <row r="37" spans="1:9" x14ac:dyDescent="0.25">
      <c r="A37" s="40">
        <v>33</v>
      </c>
      <c r="B37" s="4" t="s">
        <v>3</v>
      </c>
      <c r="C37" s="69">
        <v>300</v>
      </c>
      <c r="D37" s="11" t="s">
        <v>53</v>
      </c>
      <c r="E37" s="44"/>
      <c r="F37" s="45">
        <f t="shared" si="0"/>
        <v>0</v>
      </c>
      <c r="G37" s="53"/>
      <c r="H37" s="45">
        <f t="shared" si="1"/>
        <v>0</v>
      </c>
      <c r="I37" s="44"/>
    </row>
    <row r="38" spans="1:9" ht="30.75" customHeight="1" x14ac:dyDescent="0.25">
      <c r="A38" s="40">
        <v>34</v>
      </c>
      <c r="B38" s="12" t="s">
        <v>15</v>
      </c>
      <c r="C38" s="69">
        <v>30</v>
      </c>
      <c r="D38" s="11" t="s">
        <v>52</v>
      </c>
      <c r="E38" s="44"/>
      <c r="F38" s="45">
        <f t="shared" si="0"/>
        <v>0</v>
      </c>
      <c r="G38" s="53"/>
      <c r="H38" s="45">
        <f t="shared" si="1"/>
        <v>0</v>
      </c>
      <c r="I38" s="44"/>
    </row>
    <row r="39" spans="1:9" ht="27.75" customHeight="1" x14ac:dyDescent="0.25">
      <c r="A39" s="40">
        <v>35</v>
      </c>
      <c r="B39" s="12" t="s">
        <v>117</v>
      </c>
      <c r="C39" s="69">
        <v>30</v>
      </c>
      <c r="D39" s="11" t="s">
        <v>53</v>
      </c>
      <c r="E39" s="44"/>
      <c r="F39" s="45">
        <f t="shared" si="0"/>
        <v>0</v>
      </c>
      <c r="G39" s="53"/>
      <c r="H39" s="45">
        <f t="shared" si="1"/>
        <v>0</v>
      </c>
      <c r="I39" s="44"/>
    </row>
    <row r="40" spans="1:9" ht="27" customHeight="1" x14ac:dyDescent="0.25">
      <c r="A40" s="40">
        <v>36</v>
      </c>
      <c r="B40" s="12" t="s">
        <v>4</v>
      </c>
      <c r="C40" s="69">
        <v>25</v>
      </c>
      <c r="D40" s="11" t="s">
        <v>53</v>
      </c>
      <c r="E40" s="44"/>
      <c r="F40" s="45">
        <f t="shared" si="0"/>
        <v>0</v>
      </c>
      <c r="G40" s="53"/>
      <c r="H40" s="45">
        <f t="shared" si="1"/>
        <v>0</v>
      </c>
      <c r="I40" s="44"/>
    </row>
    <row r="41" spans="1:9" ht="36" x14ac:dyDescent="0.25">
      <c r="A41" s="40">
        <v>37</v>
      </c>
      <c r="B41" s="18" t="s">
        <v>17</v>
      </c>
      <c r="C41" s="69">
        <v>30</v>
      </c>
      <c r="D41" s="11" t="s">
        <v>53</v>
      </c>
      <c r="E41" s="44"/>
      <c r="F41" s="45">
        <f t="shared" si="0"/>
        <v>0</v>
      </c>
      <c r="G41" s="53"/>
      <c r="H41" s="45">
        <f t="shared" si="1"/>
        <v>0</v>
      </c>
      <c r="I41" s="44"/>
    </row>
    <row r="42" spans="1:9" ht="36" x14ac:dyDescent="0.25">
      <c r="A42" s="40">
        <v>38</v>
      </c>
      <c r="B42" s="13" t="s">
        <v>18</v>
      </c>
      <c r="C42" s="69">
        <v>20</v>
      </c>
      <c r="D42" s="11" t="s">
        <v>53</v>
      </c>
      <c r="E42" s="44"/>
      <c r="F42" s="45">
        <f t="shared" si="0"/>
        <v>0</v>
      </c>
      <c r="G42" s="53"/>
      <c r="H42" s="45">
        <f t="shared" si="1"/>
        <v>0</v>
      </c>
      <c r="I42" s="44"/>
    </row>
    <row r="43" spans="1:9" ht="24" x14ac:dyDescent="0.25">
      <c r="A43" s="40">
        <v>39</v>
      </c>
      <c r="B43" s="12" t="s">
        <v>141</v>
      </c>
      <c r="C43" s="69">
        <v>15</v>
      </c>
      <c r="D43" s="11" t="s">
        <v>53</v>
      </c>
      <c r="E43" s="44"/>
      <c r="F43" s="45">
        <f t="shared" si="0"/>
        <v>0</v>
      </c>
      <c r="G43" s="53"/>
      <c r="H43" s="45">
        <f t="shared" si="1"/>
        <v>0</v>
      </c>
      <c r="I43" s="44"/>
    </row>
    <row r="44" spans="1:9" x14ac:dyDescent="0.25">
      <c r="A44" s="40">
        <v>40</v>
      </c>
      <c r="B44" s="17" t="s">
        <v>112</v>
      </c>
      <c r="C44" s="69">
        <v>300</v>
      </c>
      <c r="D44" s="11" t="s">
        <v>53</v>
      </c>
      <c r="E44" s="44"/>
      <c r="F44" s="45">
        <f t="shared" si="0"/>
        <v>0</v>
      </c>
      <c r="G44" s="53"/>
      <c r="H44" s="45">
        <f t="shared" si="1"/>
        <v>0</v>
      </c>
      <c r="I44" s="44"/>
    </row>
    <row r="45" spans="1:9" x14ac:dyDescent="0.25">
      <c r="A45" s="40">
        <v>41</v>
      </c>
      <c r="B45" s="17" t="s">
        <v>19</v>
      </c>
      <c r="C45" s="69">
        <v>250</v>
      </c>
      <c r="D45" s="11" t="s">
        <v>53</v>
      </c>
      <c r="E45" s="44"/>
      <c r="F45" s="45">
        <f t="shared" si="0"/>
        <v>0</v>
      </c>
      <c r="G45" s="53"/>
      <c r="H45" s="45">
        <f t="shared" si="1"/>
        <v>0</v>
      </c>
      <c r="I45" s="44"/>
    </row>
    <row r="46" spans="1:9" ht="36.75" x14ac:dyDescent="0.25">
      <c r="A46" s="40">
        <v>42</v>
      </c>
      <c r="B46" s="19" t="s">
        <v>21</v>
      </c>
      <c r="C46" s="69">
        <v>100</v>
      </c>
      <c r="D46" s="11" t="s">
        <v>53</v>
      </c>
      <c r="E46" s="44"/>
      <c r="F46" s="45">
        <f t="shared" si="0"/>
        <v>0</v>
      </c>
      <c r="G46" s="53"/>
      <c r="H46" s="45">
        <f t="shared" si="1"/>
        <v>0</v>
      </c>
      <c r="I46" s="44"/>
    </row>
    <row r="47" spans="1:9" ht="30.75" customHeight="1" x14ac:dyDescent="0.25">
      <c r="A47" s="40">
        <v>43</v>
      </c>
      <c r="B47" s="12" t="s">
        <v>23</v>
      </c>
      <c r="C47" s="69">
        <v>30</v>
      </c>
      <c r="D47" s="11" t="s">
        <v>52</v>
      </c>
      <c r="E47" s="44"/>
      <c r="F47" s="45">
        <f t="shared" si="0"/>
        <v>0</v>
      </c>
      <c r="G47" s="53"/>
      <c r="H47" s="45">
        <f t="shared" si="1"/>
        <v>0</v>
      </c>
      <c r="I47" s="44"/>
    </row>
    <row r="48" spans="1:9" ht="36" x14ac:dyDescent="0.25">
      <c r="A48" s="40">
        <v>44</v>
      </c>
      <c r="B48" s="13" t="s">
        <v>78</v>
      </c>
      <c r="C48" s="69">
        <v>10</v>
      </c>
      <c r="D48" s="11" t="s">
        <v>53</v>
      </c>
      <c r="E48" s="44"/>
      <c r="F48" s="45">
        <f t="shared" si="0"/>
        <v>0</v>
      </c>
      <c r="G48" s="53"/>
      <c r="H48" s="45">
        <f t="shared" si="1"/>
        <v>0</v>
      </c>
      <c r="I48" s="44"/>
    </row>
    <row r="49" spans="1:9" ht="54.75" customHeight="1" x14ac:dyDescent="0.25">
      <c r="A49" s="40">
        <v>45</v>
      </c>
      <c r="B49" s="12" t="s">
        <v>146</v>
      </c>
      <c r="C49" s="69">
        <v>800</v>
      </c>
      <c r="D49" s="11" t="s">
        <v>93</v>
      </c>
      <c r="E49" s="44"/>
      <c r="F49" s="45">
        <f t="shared" si="0"/>
        <v>0</v>
      </c>
      <c r="G49" s="53"/>
      <c r="H49" s="45">
        <f t="shared" si="1"/>
        <v>0</v>
      </c>
      <c r="I49" s="44"/>
    </row>
    <row r="50" spans="1:9" ht="50.25" customHeight="1" x14ac:dyDescent="0.25">
      <c r="A50" s="40">
        <v>46</v>
      </c>
      <c r="B50" s="12" t="s">
        <v>145</v>
      </c>
      <c r="C50" s="69">
        <v>5</v>
      </c>
      <c r="D50" s="11" t="s">
        <v>93</v>
      </c>
      <c r="E50" s="44"/>
      <c r="F50" s="45">
        <f t="shared" si="0"/>
        <v>0</v>
      </c>
      <c r="G50" s="53"/>
      <c r="H50" s="45">
        <f t="shared" si="1"/>
        <v>0</v>
      </c>
      <c r="I50" s="44"/>
    </row>
    <row r="51" spans="1:9" x14ac:dyDescent="0.25">
      <c r="A51" s="40">
        <v>47</v>
      </c>
      <c r="B51" s="17" t="s">
        <v>26</v>
      </c>
      <c r="C51" s="69">
        <v>70</v>
      </c>
      <c r="D51" s="11" t="s">
        <v>53</v>
      </c>
      <c r="E51" s="44"/>
      <c r="F51" s="45">
        <f t="shared" si="0"/>
        <v>0</v>
      </c>
      <c r="G51" s="53"/>
      <c r="H51" s="45">
        <f t="shared" si="1"/>
        <v>0</v>
      </c>
      <c r="I51" s="44"/>
    </row>
    <row r="52" spans="1:9" ht="36" x14ac:dyDescent="0.25">
      <c r="A52" s="40">
        <v>48</v>
      </c>
      <c r="B52" s="12" t="s">
        <v>27</v>
      </c>
      <c r="C52" s="69">
        <v>60</v>
      </c>
      <c r="D52" s="11" t="s">
        <v>52</v>
      </c>
      <c r="E52" s="44"/>
      <c r="F52" s="45">
        <f t="shared" si="0"/>
        <v>0</v>
      </c>
      <c r="G52" s="53"/>
      <c r="H52" s="45">
        <f t="shared" si="1"/>
        <v>0</v>
      </c>
      <c r="I52" s="44"/>
    </row>
    <row r="53" spans="1:9" ht="36" x14ac:dyDescent="0.25">
      <c r="A53" s="40">
        <v>49</v>
      </c>
      <c r="B53" s="18" t="s">
        <v>28</v>
      </c>
      <c r="C53" s="69">
        <v>60</v>
      </c>
      <c r="D53" s="11" t="s">
        <v>53</v>
      </c>
      <c r="E53" s="44"/>
      <c r="F53" s="45">
        <f t="shared" si="0"/>
        <v>0</v>
      </c>
      <c r="G53" s="53"/>
      <c r="H53" s="45">
        <f t="shared" si="1"/>
        <v>0</v>
      </c>
      <c r="I53" s="44"/>
    </row>
    <row r="54" spans="1:9" x14ac:dyDescent="0.25">
      <c r="A54" s="40">
        <v>50</v>
      </c>
      <c r="B54" s="22" t="s">
        <v>106</v>
      </c>
      <c r="C54" s="69">
        <v>50</v>
      </c>
      <c r="D54" s="11" t="s">
        <v>54</v>
      </c>
      <c r="E54" s="44"/>
      <c r="F54" s="45">
        <f t="shared" si="0"/>
        <v>0</v>
      </c>
      <c r="G54" s="53"/>
      <c r="H54" s="45">
        <f t="shared" si="1"/>
        <v>0</v>
      </c>
      <c r="I54" s="44"/>
    </row>
    <row r="55" spans="1:9" x14ac:dyDescent="0.25">
      <c r="A55" s="40">
        <v>51</v>
      </c>
      <c r="B55" s="22" t="s">
        <v>105</v>
      </c>
      <c r="C55" s="69">
        <v>20</v>
      </c>
      <c r="D55" s="11" t="s">
        <v>54</v>
      </c>
      <c r="E55" s="44"/>
      <c r="F55" s="45">
        <f t="shared" si="0"/>
        <v>0</v>
      </c>
      <c r="G55" s="53"/>
      <c r="H55" s="45">
        <f t="shared" si="1"/>
        <v>0</v>
      </c>
      <c r="I55" s="44"/>
    </row>
    <row r="56" spans="1:9" ht="49.5" customHeight="1" x14ac:dyDescent="0.25">
      <c r="A56" s="40">
        <v>52</v>
      </c>
      <c r="B56" s="12" t="s">
        <v>149</v>
      </c>
      <c r="C56" s="69">
        <v>70</v>
      </c>
      <c r="D56" s="11" t="s">
        <v>53</v>
      </c>
      <c r="E56" s="44"/>
      <c r="F56" s="45">
        <f t="shared" si="0"/>
        <v>0</v>
      </c>
      <c r="G56" s="53"/>
      <c r="H56" s="45">
        <f t="shared" si="1"/>
        <v>0</v>
      </c>
      <c r="I56" s="44"/>
    </row>
    <row r="57" spans="1:9" ht="53.25" customHeight="1" x14ac:dyDescent="0.25">
      <c r="A57" s="40">
        <v>53</v>
      </c>
      <c r="B57" s="12" t="s">
        <v>139</v>
      </c>
      <c r="C57" s="69">
        <v>150</v>
      </c>
      <c r="D57" s="11" t="s">
        <v>53</v>
      </c>
      <c r="E57" s="44"/>
      <c r="F57" s="45">
        <f t="shared" si="0"/>
        <v>0</v>
      </c>
      <c r="G57" s="53"/>
      <c r="H57" s="45">
        <f t="shared" si="1"/>
        <v>0</v>
      </c>
      <c r="I57" s="44"/>
    </row>
    <row r="58" spans="1:9" ht="34.5" customHeight="1" x14ac:dyDescent="0.25">
      <c r="A58" s="40">
        <v>54</v>
      </c>
      <c r="B58" s="12" t="s">
        <v>135</v>
      </c>
      <c r="C58" s="69">
        <v>100</v>
      </c>
      <c r="D58" s="11" t="s">
        <v>53</v>
      </c>
      <c r="E58" s="44"/>
      <c r="F58" s="45">
        <f t="shared" si="0"/>
        <v>0</v>
      </c>
      <c r="G58" s="53"/>
      <c r="H58" s="45">
        <f t="shared" si="1"/>
        <v>0</v>
      </c>
      <c r="I58" s="44"/>
    </row>
    <row r="59" spans="1:9" ht="40.5" customHeight="1" x14ac:dyDescent="0.25">
      <c r="A59" s="40">
        <v>55</v>
      </c>
      <c r="B59" s="23" t="s">
        <v>148</v>
      </c>
      <c r="C59" s="69">
        <v>400</v>
      </c>
      <c r="D59" s="11" t="s">
        <v>53</v>
      </c>
      <c r="E59" s="44"/>
      <c r="F59" s="45">
        <f t="shared" si="0"/>
        <v>0</v>
      </c>
      <c r="G59" s="53"/>
      <c r="H59" s="45">
        <f t="shared" si="1"/>
        <v>0</v>
      </c>
      <c r="I59" s="44"/>
    </row>
    <row r="60" spans="1:9" x14ac:dyDescent="0.25">
      <c r="A60" s="40">
        <v>56</v>
      </c>
      <c r="B60" s="17" t="s">
        <v>32</v>
      </c>
      <c r="C60" s="69">
        <v>300</v>
      </c>
      <c r="D60" s="11" t="s">
        <v>52</v>
      </c>
      <c r="E60" s="44"/>
      <c r="F60" s="45">
        <f t="shared" si="0"/>
        <v>0</v>
      </c>
      <c r="G60" s="53"/>
      <c r="H60" s="45">
        <f t="shared" si="1"/>
        <v>0</v>
      </c>
      <c r="I60" s="44"/>
    </row>
    <row r="61" spans="1:9" x14ac:dyDescent="0.25">
      <c r="A61" s="40">
        <v>57</v>
      </c>
      <c r="B61" s="17" t="s">
        <v>33</v>
      </c>
      <c r="C61" s="69">
        <v>150</v>
      </c>
      <c r="D61" s="11" t="s">
        <v>52</v>
      </c>
      <c r="E61" s="44"/>
      <c r="F61" s="45">
        <f t="shared" si="0"/>
        <v>0</v>
      </c>
      <c r="G61" s="53"/>
      <c r="H61" s="45">
        <f t="shared" si="1"/>
        <v>0</v>
      </c>
      <c r="I61" s="44"/>
    </row>
    <row r="62" spans="1:9" x14ac:dyDescent="0.25">
      <c r="A62" s="40">
        <v>58</v>
      </c>
      <c r="B62" s="17" t="s">
        <v>82</v>
      </c>
      <c r="C62" s="69">
        <v>100</v>
      </c>
      <c r="D62" s="11" t="s">
        <v>53</v>
      </c>
      <c r="E62" s="44"/>
      <c r="F62" s="45">
        <f t="shared" si="0"/>
        <v>0</v>
      </c>
      <c r="G62" s="53"/>
      <c r="H62" s="45">
        <f t="shared" si="1"/>
        <v>0</v>
      </c>
      <c r="I62" s="44"/>
    </row>
    <row r="63" spans="1:9" ht="30.75" customHeight="1" x14ac:dyDescent="0.25">
      <c r="A63" s="40">
        <v>59</v>
      </c>
      <c r="B63" s="12" t="s">
        <v>34</v>
      </c>
      <c r="C63" s="69">
        <v>15</v>
      </c>
      <c r="D63" s="11" t="s">
        <v>53</v>
      </c>
      <c r="E63" s="44"/>
      <c r="F63" s="45">
        <f t="shared" si="0"/>
        <v>0</v>
      </c>
      <c r="G63" s="53"/>
      <c r="H63" s="45">
        <f t="shared" si="1"/>
        <v>0</v>
      </c>
      <c r="I63" s="44"/>
    </row>
    <row r="64" spans="1:9" ht="41.25" customHeight="1" x14ac:dyDescent="0.25">
      <c r="A64" s="40">
        <v>60</v>
      </c>
      <c r="B64" s="12" t="s">
        <v>35</v>
      </c>
      <c r="C64" s="69">
        <v>300</v>
      </c>
      <c r="D64" s="11" t="s">
        <v>53</v>
      </c>
      <c r="E64" s="44"/>
      <c r="F64" s="45">
        <f t="shared" si="0"/>
        <v>0</v>
      </c>
      <c r="G64" s="53"/>
      <c r="H64" s="45">
        <f t="shared" si="1"/>
        <v>0</v>
      </c>
      <c r="I64" s="44"/>
    </row>
    <row r="65" spans="1:9" ht="36" x14ac:dyDescent="0.25">
      <c r="A65" s="40">
        <v>61</v>
      </c>
      <c r="B65" s="13" t="s">
        <v>36</v>
      </c>
      <c r="C65" s="69">
        <v>2500</v>
      </c>
      <c r="D65" s="11" t="s">
        <v>53</v>
      </c>
      <c r="E65" s="44"/>
      <c r="F65" s="45">
        <f t="shared" si="0"/>
        <v>0</v>
      </c>
      <c r="G65" s="53"/>
      <c r="H65" s="45">
        <f t="shared" si="1"/>
        <v>0</v>
      </c>
      <c r="I65" s="44"/>
    </row>
    <row r="66" spans="1:9" ht="27" customHeight="1" x14ac:dyDescent="0.25">
      <c r="A66" s="40">
        <v>62</v>
      </c>
      <c r="B66" s="23" t="s">
        <v>86</v>
      </c>
      <c r="C66" s="69">
        <v>5</v>
      </c>
      <c r="D66" s="11" t="s">
        <v>53</v>
      </c>
      <c r="E66" s="44"/>
      <c r="F66" s="45">
        <f t="shared" si="0"/>
        <v>0</v>
      </c>
      <c r="G66" s="53"/>
      <c r="H66" s="45">
        <f t="shared" si="1"/>
        <v>0</v>
      </c>
      <c r="I66" s="44"/>
    </row>
    <row r="67" spans="1:9" ht="40.5" customHeight="1" x14ac:dyDescent="0.25">
      <c r="A67" s="40">
        <v>63</v>
      </c>
      <c r="B67" s="12" t="s">
        <v>143</v>
      </c>
      <c r="C67" s="69">
        <v>10</v>
      </c>
      <c r="D67" s="11" t="s">
        <v>53</v>
      </c>
      <c r="E67" s="44"/>
      <c r="F67" s="45">
        <f t="shared" si="0"/>
        <v>0</v>
      </c>
      <c r="G67" s="53"/>
      <c r="H67" s="45">
        <f t="shared" si="1"/>
        <v>0</v>
      </c>
      <c r="I67" s="44"/>
    </row>
    <row r="68" spans="1:9" ht="39" customHeight="1" x14ac:dyDescent="0.25">
      <c r="A68" s="40">
        <v>64</v>
      </c>
      <c r="B68" s="12" t="s">
        <v>144</v>
      </c>
      <c r="C68" s="69">
        <v>12</v>
      </c>
      <c r="D68" s="11" t="s">
        <v>53</v>
      </c>
      <c r="E68" s="44"/>
      <c r="F68" s="45">
        <f t="shared" si="0"/>
        <v>0</v>
      </c>
      <c r="G68" s="53"/>
      <c r="H68" s="45">
        <f t="shared" si="1"/>
        <v>0</v>
      </c>
      <c r="I68" s="44"/>
    </row>
    <row r="69" spans="1:9" ht="36" x14ac:dyDescent="0.25">
      <c r="A69" s="40">
        <v>65</v>
      </c>
      <c r="B69" s="12" t="s">
        <v>118</v>
      </c>
      <c r="C69" s="69">
        <v>25</v>
      </c>
      <c r="D69" s="11" t="s">
        <v>53</v>
      </c>
      <c r="E69" s="44"/>
      <c r="F69" s="45">
        <f t="shared" si="0"/>
        <v>0</v>
      </c>
      <c r="G69" s="53"/>
      <c r="H69" s="45">
        <f t="shared" si="1"/>
        <v>0</v>
      </c>
      <c r="I69" s="44"/>
    </row>
    <row r="70" spans="1:9" ht="51.75" customHeight="1" x14ac:dyDescent="0.25">
      <c r="A70" s="40">
        <v>66</v>
      </c>
      <c r="B70" s="12" t="s">
        <v>87</v>
      </c>
      <c r="C70" s="69">
        <v>15</v>
      </c>
      <c r="D70" s="11" t="s">
        <v>53</v>
      </c>
      <c r="E70" s="44"/>
      <c r="F70" s="45">
        <f t="shared" ref="F70:F85" si="2">(C70*E70)</f>
        <v>0</v>
      </c>
      <c r="G70" s="53"/>
      <c r="H70" s="45">
        <f t="shared" ref="H70:H85" si="3">ROUND(F70*(1+G70),2)</f>
        <v>0</v>
      </c>
      <c r="I70" s="44"/>
    </row>
    <row r="71" spans="1:9" ht="24" x14ac:dyDescent="0.25">
      <c r="A71" s="40">
        <v>67</v>
      </c>
      <c r="B71" s="80" t="s">
        <v>196</v>
      </c>
      <c r="C71" s="69">
        <v>200</v>
      </c>
      <c r="D71" s="11" t="s">
        <v>52</v>
      </c>
      <c r="E71" s="44"/>
      <c r="F71" s="45">
        <f t="shared" si="2"/>
        <v>0</v>
      </c>
      <c r="G71" s="53"/>
      <c r="H71" s="45">
        <f t="shared" si="3"/>
        <v>0</v>
      </c>
      <c r="I71" s="44"/>
    </row>
    <row r="72" spans="1:9" ht="24" x14ac:dyDescent="0.25">
      <c r="A72" s="40">
        <v>68</v>
      </c>
      <c r="B72" s="12" t="s">
        <v>95</v>
      </c>
      <c r="C72" s="69">
        <v>50</v>
      </c>
      <c r="D72" s="11" t="s">
        <v>53</v>
      </c>
      <c r="E72" s="44"/>
      <c r="F72" s="45">
        <f t="shared" si="2"/>
        <v>0</v>
      </c>
      <c r="G72" s="53"/>
      <c r="H72" s="45">
        <f t="shared" si="3"/>
        <v>0</v>
      </c>
      <c r="I72" s="44"/>
    </row>
    <row r="73" spans="1:9" ht="24" x14ac:dyDescent="0.25">
      <c r="A73" s="40">
        <v>69</v>
      </c>
      <c r="B73" s="12" t="s">
        <v>94</v>
      </c>
      <c r="C73" s="69">
        <v>50</v>
      </c>
      <c r="D73" s="11" t="s">
        <v>53</v>
      </c>
      <c r="E73" s="44"/>
      <c r="F73" s="45">
        <f t="shared" si="2"/>
        <v>0</v>
      </c>
      <c r="G73" s="53"/>
      <c r="H73" s="45">
        <f t="shared" si="3"/>
        <v>0</v>
      </c>
      <c r="I73" s="44"/>
    </row>
    <row r="74" spans="1:9" ht="24" x14ac:dyDescent="0.25">
      <c r="A74" s="40">
        <v>70</v>
      </c>
      <c r="B74" s="12" t="s">
        <v>96</v>
      </c>
      <c r="C74" s="69">
        <v>50</v>
      </c>
      <c r="D74" s="11" t="s">
        <v>53</v>
      </c>
      <c r="E74" s="44"/>
      <c r="F74" s="45">
        <f t="shared" si="2"/>
        <v>0</v>
      </c>
      <c r="G74" s="53"/>
      <c r="H74" s="45">
        <f t="shared" si="3"/>
        <v>0</v>
      </c>
      <c r="I74" s="44"/>
    </row>
    <row r="75" spans="1:9" ht="51" customHeight="1" x14ac:dyDescent="0.25">
      <c r="A75" s="40">
        <v>71</v>
      </c>
      <c r="B75" s="80" t="s">
        <v>205</v>
      </c>
      <c r="C75" s="69">
        <v>10</v>
      </c>
      <c r="D75" s="11" t="s">
        <v>53</v>
      </c>
      <c r="E75" s="44"/>
      <c r="F75" s="45">
        <f t="shared" si="2"/>
        <v>0</v>
      </c>
      <c r="G75" s="53"/>
      <c r="H75" s="45">
        <f t="shared" si="3"/>
        <v>0</v>
      </c>
      <c r="I75" s="44"/>
    </row>
    <row r="76" spans="1:9" ht="24" x14ac:dyDescent="0.25">
      <c r="A76" s="40">
        <v>72</v>
      </c>
      <c r="B76" s="12" t="s">
        <v>38</v>
      </c>
      <c r="C76" s="69">
        <v>200</v>
      </c>
      <c r="D76" s="11" t="s">
        <v>52</v>
      </c>
      <c r="E76" s="44"/>
      <c r="F76" s="45">
        <f t="shared" si="2"/>
        <v>0</v>
      </c>
      <c r="G76" s="53"/>
      <c r="H76" s="45">
        <f t="shared" si="3"/>
        <v>0</v>
      </c>
      <c r="I76" s="44"/>
    </row>
    <row r="77" spans="1:9" ht="24" x14ac:dyDescent="0.25">
      <c r="A77" s="40">
        <v>73</v>
      </c>
      <c r="B77" s="12" t="s">
        <v>39</v>
      </c>
      <c r="C77" s="69">
        <v>50</v>
      </c>
      <c r="D77" s="11" t="s">
        <v>52</v>
      </c>
      <c r="E77" s="44"/>
      <c r="F77" s="45">
        <f t="shared" si="2"/>
        <v>0</v>
      </c>
      <c r="G77" s="53"/>
      <c r="H77" s="45">
        <f t="shared" si="3"/>
        <v>0</v>
      </c>
      <c r="I77" s="44"/>
    </row>
    <row r="78" spans="1:9" x14ac:dyDescent="0.25">
      <c r="A78" s="39"/>
      <c r="B78" s="24" t="s">
        <v>41</v>
      </c>
      <c r="C78" s="72"/>
      <c r="D78" s="46"/>
      <c r="E78" s="47"/>
      <c r="F78" s="48"/>
      <c r="G78" s="54"/>
      <c r="H78" s="48"/>
      <c r="I78" s="47"/>
    </row>
    <row r="79" spans="1:9" x14ac:dyDescent="0.25">
      <c r="A79" s="39">
        <v>74</v>
      </c>
      <c r="B79" s="28" t="s">
        <v>44</v>
      </c>
      <c r="C79" s="68">
        <v>20</v>
      </c>
      <c r="D79" s="11" t="s">
        <v>53</v>
      </c>
      <c r="E79" s="44"/>
      <c r="F79" s="45">
        <f t="shared" si="2"/>
        <v>0</v>
      </c>
      <c r="G79" s="53"/>
      <c r="H79" s="45">
        <f t="shared" si="3"/>
        <v>0</v>
      </c>
      <c r="I79" s="44"/>
    </row>
    <row r="80" spans="1:9" x14ac:dyDescent="0.25">
      <c r="A80" s="39">
        <v>75</v>
      </c>
      <c r="B80" s="28" t="s">
        <v>45</v>
      </c>
      <c r="C80" s="68">
        <v>20</v>
      </c>
      <c r="D80" s="11" t="s">
        <v>53</v>
      </c>
      <c r="E80" s="44"/>
      <c r="F80" s="45">
        <f t="shared" si="2"/>
        <v>0</v>
      </c>
      <c r="G80" s="53"/>
      <c r="H80" s="45">
        <f t="shared" si="3"/>
        <v>0</v>
      </c>
      <c r="I80" s="44"/>
    </row>
    <row r="81" spans="1:9" ht="24.75" x14ac:dyDescent="0.25">
      <c r="A81" s="39">
        <v>76</v>
      </c>
      <c r="B81" s="10" t="s">
        <v>113</v>
      </c>
      <c r="C81" s="68">
        <v>7</v>
      </c>
      <c r="D81" s="11" t="s">
        <v>55</v>
      </c>
      <c r="E81" s="44"/>
      <c r="F81" s="45">
        <f t="shared" si="2"/>
        <v>0</v>
      </c>
      <c r="G81" s="53"/>
      <c r="H81" s="45">
        <f t="shared" si="3"/>
        <v>0</v>
      </c>
      <c r="I81" s="44"/>
    </row>
    <row r="82" spans="1:9" x14ac:dyDescent="0.25">
      <c r="A82" s="39">
        <v>77</v>
      </c>
      <c r="B82" s="10" t="s">
        <v>43</v>
      </c>
      <c r="C82" s="68">
        <v>30</v>
      </c>
      <c r="D82" s="11" t="s">
        <v>53</v>
      </c>
      <c r="E82" s="44"/>
      <c r="F82" s="45">
        <f t="shared" si="2"/>
        <v>0</v>
      </c>
      <c r="G82" s="53"/>
      <c r="H82" s="45">
        <f t="shared" si="3"/>
        <v>0</v>
      </c>
      <c r="I82" s="44"/>
    </row>
    <row r="83" spans="1:9" ht="18" customHeight="1" x14ac:dyDescent="0.25">
      <c r="A83" s="39">
        <v>78</v>
      </c>
      <c r="B83" s="31" t="s">
        <v>162</v>
      </c>
      <c r="C83" s="68">
        <v>30</v>
      </c>
      <c r="D83" s="11" t="s">
        <v>53</v>
      </c>
      <c r="E83" s="44"/>
      <c r="F83" s="45">
        <f t="shared" si="2"/>
        <v>0</v>
      </c>
      <c r="G83" s="53"/>
      <c r="H83" s="45">
        <f t="shared" si="3"/>
        <v>0</v>
      </c>
      <c r="I83" s="44"/>
    </row>
    <row r="84" spans="1:9" ht="17.25" customHeight="1" x14ac:dyDescent="0.25">
      <c r="A84" s="39">
        <v>79</v>
      </c>
      <c r="B84" s="81" t="s">
        <v>201</v>
      </c>
      <c r="C84" s="68">
        <v>20</v>
      </c>
      <c r="D84" s="11" t="s">
        <v>57</v>
      </c>
      <c r="E84" s="44"/>
      <c r="F84" s="45">
        <f t="shared" si="2"/>
        <v>0</v>
      </c>
      <c r="G84" s="53"/>
      <c r="H84" s="45">
        <f t="shared" si="3"/>
        <v>0</v>
      </c>
      <c r="I84" s="44"/>
    </row>
    <row r="85" spans="1:9" ht="39.75" customHeight="1" thickBot="1" x14ac:dyDescent="0.3">
      <c r="A85" s="39">
        <v>80</v>
      </c>
      <c r="B85" s="79" t="s">
        <v>200</v>
      </c>
      <c r="C85" s="68">
        <v>30</v>
      </c>
      <c r="D85" s="11" t="s">
        <v>52</v>
      </c>
      <c r="E85" s="55"/>
      <c r="F85" s="56">
        <f t="shared" si="2"/>
        <v>0</v>
      </c>
      <c r="G85" s="53"/>
      <c r="H85" s="56">
        <f t="shared" si="3"/>
        <v>0</v>
      </c>
      <c r="I85" s="44"/>
    </row>
    <row r="86" spans="1:9" ht="47.25" customHeight="1" thickBot="1" x14ac:dyDescent="0.3">
      <c r="E86" s="58" t="s">
        <v>179</v>
      </c>
      <c r="F86" s="62">
        <f>SUM(F5:F85)</f>
        <v>0</v>
      </c>
      <c r="G86" s="60" t="s">
        <v>180</v>
      </c>
      <c r="H86" s="75">
        <f>SUM(H5:H85)</f>
        <v>0</v>
      </c>
    </row>
  </sheetData>
  <mergeCells count="10">
    <mergeCell ref="F2:F3"/>
    <mergeCell ref="G2:G3"/>
    <mergeCell ref="H2:H3"/>
    <mergeCell ref="I2:I3"/>
    <mergeCell ref="D2:D3"/>
    <mergeCell ref="C2:C3"/>
    <mergeCell ref="B2:B3"/>
    <mergeCell ref="A2:A3"/>
    <mergeCell ref="E2:E3"/>
    <mergeCell ref="B1:D1"/>
  </mergeCells>
  <pageMargins left="0.7" right="0.7" top="0.75" bottom="0.75" header="0.3" footer="0.3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abSelected="1" topLeftCell="A40" workbookViewId="0">
      <selection activeCell="E47" sqref="E47"/>
    </sheetView>
  </sheetViews>
  <sheetFormatPr defaultRowHeight="15" x14ac:dyDescent="0.25"/>
  <cols>
    <col min="1" max="1" width="5" style="38" customWidth="1"/>
    <col min="2" max="2" width="81" style="38" customWidth="1"/>
    <col min="3" max="3" width="10.7109375" style="38" customWidth="1"/>
    <col min="4" max="4" width="8.140625" style="38" customWidth="1"/>
    <col min="5" max="5" width="10.7109375" customWidth="1"/>
    <col min="6" max="6" width="10" bestFit="1" customWidth="1"/>
    <col min="7" max="7" width="8.42578125" customWidth="1"/>
    <col min="8" max="8" width="9.85546875" customWidth="1"/>
    <col min="9" max="9" width="40.85546875" customWidth="1"/>
  </cols>
  <sheetData>
    <row r="1" spans="1:9" x14ac:dyDescent="0.25">
      <c r="A1" s="65"/>
      <c r="B1" s="96" t="s">
        <v>184</v>
      </c>
      <c r="C1" s="96"/>
      <c r="D1" s="96"/>
      <c r="E1" s="66"/>
      <c r="F1" s="66"/>
      <c r="G1" s="66"/>
      <c r="H1" s="66"/>
      <c r="I1" s="66"/>
    </row>
    <row r="2" spans="1:9" ht="15" customHeight="1" x14ac:dyDescent="0.25">
      <c r="A2" s="85" t="s">
        <v>7</v>
      </c>
      <c r="B2" s="85" t="s">
        <v>62</v>
      </c>
      <c r="C2" s="85" t="s">
        <v>51</v>
      </c>
      <c r="D2" s="94" t="s">
        <v>50</v>
      </c>
      <c r="E2" s="88" t="s">
        <v>175</v>
      </c>
      <c r="F2" s="88" t="s">
        <v>176</v>
      </c>
      <c r="G2" s="88" t="s">
        <v>177</v>
      </c>
      <c r="H2" s="88" t="s">
        <v>178</v>
      </c>
      <c r="I2" s="88" t="s">
        <v>188</v>
      </c>
    </row>
    <row r="3" spans="1:9" ht="45.75" customHeight="1" x14ac:dyDescent="0.25">
      <c r="A3" s="85"/>
      <c r="B3" s="85"/>
      <c r="C3" s="85"/>
      <c r="D3" s="95"/>
      <c r="E3" s="88"/>
      <c r="F3" s="88"/>
      <c r="G3" s="88"/>
      <c r="H3" s="88"/>
      <c r="I3" s="88"/>
    </row>
    <row r="4" spans="1:9" x14ac:dyDescent="0.25">
      <c r="A4" s="1">
        <v>1</v>
      </c>
      <c r="B4" s="2">
        <v>2</v>
      </c>
      <c r="C4" s="1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36" x14ac:dyDescent="0.25">
      <c r="A5" s="40">
        <v>1</v>
      </c>
      <c r="B5" s="6" t="s">
        <v>59</v>
      </c>
      <c r="C5" s="7">
        <v>15</v>
      </c>
      <c r="D5" s="3" t="s">
        <v>52</v>
      </c>
      <c r="E5" s="44"/>
      <c r="F5" s="45">
        <f>(C5*E5)</f>
        <v>0</v>
      </c>
      <c r="G5" s="53"/>
      <c r="H5" s="45">
        <f>ROUND(F5*(1+G5),2)</f>
        <v>0</v>
      </c>
      <c r="I5" s="44"/>
    </row>
    <row r="6" spans="1:9" ht="24.75" x14ac:dyDescent="0.25">
      <c r="A6" s="40">
        <v>2</v>
      </c>
      <c r="B6" s="10" t="s">
        <v>8</v>
      </c>
      <c r="C6" s="3">
        <v>40</v>
      </c>
      <c r="D6" s="3" t="s">
        <v>53</v>
      </c>
      <c r="E6" s="44"/>
      <c r="F6" s="45">
        <f t="shared" ref="F6:F69" si="0">(C6*E6)</f>
        <v>0</v>
      </c>
      <c r="G6" s="53"/>
      <c r="H6" s="45">
        <f t="shared" ref="H6:H69" si="1">ROUND(F6*(1+G6),2)</f>
        <v>0</v>
      </c>
      <c r="I6" s="44"/>
    </row>
    <row r="7" spans="1:9" ht="24.75" x14ac:dyDescent="0.25">
      <c r="A7" s="40">
        <v>3</v>
      </c>
      <c r="B7" s="10" t="s">
        <v>63</v>
      </c>
      <c r="C7" s="11">
        <v>40</v>
      </c>
      <c r="D7" s="11" t="s">
        <v>53</v>
      </c>
      <c r="E7" s="44"/>
      <c r="F7" s="45">
        <f t="shared" si="0"/>
        <v>0</v>
      </c>
      <c r="G7" s="53"/>
      <c r="H7" s="45">
        <f t="shared" si="1"/>
        <v>0</v>
      </c>
      <c r="I7" s="44"/>
    </row>
    <row r="8" spans="1:9" ht="24" x14ac:dyDescent="0.25">
      <c r="A8" s="40">
        <v>4</v>
      </c>
      <c r="B8" s="12" t="s">
        <v>64</v>
      </c>
      <c r="C8" s="11">
        <v>36</v>
      </c>
      <c r="D8" s="11" t="s">
        <v>53</v>
      </c>
      <c r="E8" s="44"/>
      <c r="F8" s="45">
        <f t="shared" si="0"/>
        <v>0</v>
      </c>
      <c r="G8" s="53"/>
      <c r="H8" s="45">
        <f t="shared" si="1"/>
        <v>0</v>
      </c>
      <c r="I8" s="44"/>
    </row>
    <row r="9" spans="1:9" ht="24" x14ac:dyDescent="0.25">
      <c r="A9" s="40">
        <v>5</v>
      </c>
      <c r="B9" s="13" t="s">
        <v>9</v>
      </c>
      <c r="C9" s="14">
        <v>30</v>
      </c>
      <c r="D9" s="11" t="s">
        <v>53</v>
      </c>
      <c r="E9" s="44"/>
      <c r="F9" s="45">
        <f t="shared" si="0"/>
        <v>0</v>
      </c>
      <c r="G9" s="53"/>
      <c r="H9" s="45">
        <f t="shared" si="1"/>
        <v>0</v>
      </c>
      <c r="I9" s="44"/>
    </row>
    <row r="10" spans="1:9" ht="24" x14ac:dyDescent="0.25">
      <c r="A10" s="40">
        <v>6</v>
      </c>
      <c r="B10" s="13" t="s">
        <v>97</v>
      </c>
      <c r="C10" s="14">
        <v>60</v>
      </c>
      <c r="D10" s="11" t="s">
        <v>53</v>
      </c>
      <c r="E10" s="44"/>
      <c r="F10" s="45">
        <f t="shared" si="0"/>
        <v>0</v>
      </c>
      <c r="G10" s="53"/>
      <c r="H10" s="45">
        <f t="shared" si="1"/>
        <v>0</v>
      </c>
      <c r="I10" s="44"/>
    </row>
    <row r="11" spans="1:9" ht="24" x14ac:dyDescent="0.25">
      <c r="A11" s="40">
        <v>7</v>
      </c>
      <c r="B11" s="13" t="s">
        <v>98</v>
      </c>
      <c r="C11" s="14">
        <v>60</v>
      </c>
      <c r="D11" s="11" t="s">
        <v>53</v>
      </c>
      <c r="E11" s="44"/>
      <c r="F11" s="45">
        <f t="shared" si="0"/>
        <v>0</v>
      </c>
      <c r="G11" s="53"/>
      <c r="H11" s="45">
        <f t="shared" si="1"/>
        <v>0</v>
      </c>
      <c r="I11" s="44"/>
    </row>
    <row r="12" spans="1:9" ht="24" x14ac:dyDescent="0.25">
      <c r="A12" s="40">
        <v>8</v>
      </c>
      <c r="B12" s="13" t="s">
        <v>99</v>
      </c>
      <c r="C12" s="14">
        <v>60</v>
      </c>
      <c r="D12" s="11" t="s">
        <v>53</v>
      </c>
      <c r="E12" s="44"/>
      <c r="F12" s="45">
        <f t="shared" si="0"/>
        <v>0</v>
      </c>
      <c r="G12" s="53"/>
      <c r="H12" s="45">
        <f t="shared" si="1"/>
        <v>0</v>
      </c>
      <c r="I12" s="44"/>
    </row>
    <row r="13" spans="1:9" ht="81" customHeight="1" x14ac:dyDescent="0.25">
      <c r="A13" s="40">
        <v>9</v>
      </c>
      <c r="B13" s="16" t="s">
        <v>66</v>
      </c>
      <c r="C13" s="14">
        <v>100</v>
      </c>
      <c r="D13" s="11" t="s">
        <v>53</v>
      </c>
      <c r="E13" s="44"/>
      <c r="F13" s="45">
        <f t="shared" si="0"/>
        <v>0</v>
      </c>
      <c r="G13" s="53"/>
      <c r="H13" s="45">
        <f t="shared" si="1"/>
        <v>0</v>
      </c>
      <c r="I13" s="44"/>
    </row>
    <row r="14" spans="1:9" ht="21" customHeight="1" x14ac:dyDescent="0.25">
      <c r="A14" s="40">
        <v>10</v>
      </c>
      <c r="B14" s="12" t="s">
        <v>164</v>
      </c>
      <c r="C14" s="14">
        <v>100</v>
      </c>
      <c r="D14" s="11" t="s">
        <v>53</v>
      </c>
      <c r="E14" s="44"/>
      <c r="F14" s="45">
        <f t="shared" si="0"/>
        <v>0</v>
      </c>
      <c r="G14" s="53"/>
      <c r="H14" s="45">
        <f t="shared" si="1"/>
        <v>0</v>
      </c>
      <c r="I14" s="44"/>
    </row>
    <row r="15" spans="1:9" ht="79.5" customHeight="1" x14ac:dyDescent="0.25">
      <c r="A15" s="40">
        <v>11</v>
      </c>
      <c r="B15" s="16" t="s">
        <v>67</v>
      </c>
      <c r="C15" s="14">
        <v>50</v>
      </c>
      <c r="D15" s="11" t="s">
        <v>53</v>
      </c>
      <c r="E15" s="44"/>
      <c r="F15" s="45">
        <f t="shared" si="0"/>
        <v>0</v>
      </c>
      <c r="G15" s="53"/>
      <c r="H15" s="45">
        <f t="shared" si="1"/>
        <v>0</v>
      </c>
      <c r="I15" s="44"/>
    </row>
    <row r="16" spans="1:9" ht="24" x14ac:dyDescent="0.25">
      <c r="A16" s="40">
        <v>12</v>
      </c>
      <c r="B16" s="12" t="s">
        <v>165</v>
      </c>
      <c r="C16" s="14">
        <v>50</v>
      </c>
      <c r="D16" s="11" t="s">
        <v>53</v>
      </c>
      <c r="E16" s="44"/>
      <c r="F16" s="45">
        <f t="shared" si="0"/>
        <v>0</v>
      </c>
      <c r="G16" s="53"/>
      <c r="H16" s="45">
        <f t="shared" si="1"/>
        <v>0</v>
      </c>
      <c r="I16" s="44"/>
    </row>
    <row r="17" spans="1:9" ht="62.25" customHeight="1" x14ac:dyDescent="0.25">
      <c r="A17" s="40">
        <v>13</v>
      </c>
      <c r="B17" s="80" t="s">
        <v>189</v>
      </c>
      <c r="C17" s="14">
        <v>15</v>
      </c>
      <c r="D17" s="11" t="s">
        <v>53</v>
      </c>
      <c r="E17" s="44"/>
      <c r="F17" s="45">
        <f t="shared" si="0"/>
        <v>0</v>
      </c>
      <c r="G17" s="53"/>
      <c r="H17" s="45">
        <f t="shared" si="1"/>
        <v>0</v>
      </c>
      <c r="I17" s="44"/>
    </row>
    <row r="18" spans="1:9" ht="42.75" customHeight="1" x14ac:dyDescent="0.25">
      <c r="A18" s="40">
        <v>14</v>
      </c>
      <c r="B18" s="12" t="s">
        <v>69</v>
      </c>
      <c r="C18" s="14">
        <v>220</v>
      </c>
      <c r="D18" s="11" t="s">
        <v>54</v>
      </c>
      <c r="E18" s="44"/>
      <c r="F18" s="45">
        <f t="shared" si="0"/>
        <v>0</v>
      </c>
      <c r="G18" s="53"/>
      <c r="H18" s="45">
        <f t="shared" si="1"/>
        <v>0</v>
      </c>
      <c r="I18" s="44"/>
    </row>
    <row r="19" spans="1:9" x14ac:dyDescent="0.25">
      <c r="A19" s="40">
        <v>15</v>
      </c>
      <c r="B19" s="80" t="s">
        <v>197</v>
      </c>
      <c r="C19" s="14">
        <v>3</v>
      </c>
      <c r="D19" s="11" t="s">
        <v>52</v>
      </c>
      <c r="E19" s="44"/>
      <c r="F19" s="45">
        <f t="shared" si="0"/>
        <v>0</v>
      </c>
      <c r="G19" s="53"/>
      <c r="H19" s="45">
        <f t="shared" si="1"/>
        <v>0</v>
      </c>
      <c r="I19" s="44"/>
    </row>
    <row r="20" spans="1:9" ht="24" x14ac:dyDescent="0.25">
      <c r="A20" s="40">
        <v>16</v>
      </c>
      <c r="B20" s="12" t="s">
        <v>131</v>
      </c>
      <c r="C20" s="14">
        <v>20</v>
      </c>
      <c r="D20" s="11" t="s">
        <v>52</v>
      </c>
      <c r="E20" s="44"/>
      <c r="F20" s="45">
        <f t="shared" si="0"/>
        <v>0</v>
      </c>
      <c r="G20" s="53"/>
      <c r="H20" s="45">
        <f t="shared" si="1"/>
        <v>0</v>
      </c>
      <c r="I20" s="44"/>
    </row>
    <row r="21" spans="1:9" ht="24" x14ac:dyDescent="0.25">
      <c r="A21" s="40">
        <v>17</v>
      </c>
      <c r="B21" s="80" t="s">
        <v>204</v>
      </c>
      <c r="C21" s="14">
        <v>40</v>
      </c>
      <c r="D21" s="11" t="s">
        <v>53</v>
      </c>
      <c r="E21" s="44"/>
      <c r="F21" s="45">
        <f t="shared" si="0"/>
        <v>0</v>
      </c>
      <c r="G21" s="53"/>
      <c r="H21" s="45">
        <f t="shared" si="1"/>
        <v>0</v>
      </c>
      <c r="I21" s="44"/>
    </row>
    <row r="22" spans="1:9" x14ac:dyDescent="0.25">
      <c r="A22" s="40">
        <v>18</v>
      </c>
      <c r="B22" s="12" t="s">
        <v>124</v>
      </c>
      <c r="C22" s="14">
        <v>1</v>
      </c>
      <c r="D22" s="11" t="s">
        <v>52</v>
      </c>
      <c r="E22" s="44"/>
      <c r="F22" s="45">
        <f t="shared" si="0"/>
        <v>0</v>
      </c>
      <c r="G22" s="53"/>
      <c r="H22" s="45">
        <f t="shared" si="1"/>
        <v>0</v>
      </c>
      <c r="I22" s="44"/>
    </row>
    <row r="23" spans="1:9" x14ac:dyDescent="0.25">
      <c r="A23" s="40">
        <v>19</v>
      </c>
      <c r="B23" s="12" t="s">
        <v>125</v>
      </c>
      <c r="C23" s="14">
        <v>1</v>
      </c>
      <c r="D23" s="11" t="s">
        <v>52</v>
      </c>
      <c r="E23" s="44"/>
      <c r="F23" s="45">
        <f t="shared" si="0"/>
        <v>0</v>
      </c>
      <c r="G23" s="53"/>
      <c r="H23" s="45">
        <f t="shared" si="1"/>
        <v>0</v>
      </c>
      <c r="I23" s="44"/>
    </row>
    <row r="24" spans="1:9" x14ac:dyDescent="0.25">
      <c r="A24" s="40">
        <v>20</v>
      </c>
      <c r="B24" s="12" t="s">
        <v>126</v>
      </c>
      <c r="C24" s="14">
        <v>1</v>
      </c>
      <c r="D24" s="11" t="s">
        <v>52</v>
      </c>
      <c r="E24" s="44"/>
      <c r="F24" s="45">
        <f t="shared" si="0"/>
        <v>0</v>
      </c>
      <c r="G24" s="53"/>
      <c r="H24" s="45">
        <f t="shared" si="1"/>
        <v>0</v>
      </c>
      <c r="I24" s="44"/>
    </row>
    <row r="25" spans="1:9" x14ac:dyDescent="0.25">
      <c r="A25" s="40">
        <v>21</v>
      </c>
      <c r="B25" s="12" t="s">
        <v>127</v>
      </c>
      <c r="C25" s="14">
        <v>1</v>
      </c>
      <c r="D25" s="11" t="s">
        <v>52</v>
      </c>
      <c r="E25" s="44"/>
      <c r="F25" s="45">
        <f t="shared" si="0"/>
        <v>0</v>
      </c>
      <c r="G25" s="53"/>
      <c r="H25" s="45">
        <f t="shared" si="1"/>
        <v>0</v>
      </c>
      <c r="I25" s="44"/>
    </row>
    <row r="26" spans="1:9" ht="64.5" customHeight="1" x14ac:dyDescent="0.25">
      <c r="A26" s="40">
        <v>22</v>
      </c>
      <c r="B26" s="12" t="s">
        <v>71</v>
      </c>
      <c r="C26" s="14">
        <v>6</v>
      </c>
      <c r="D26" s="11" t="s">
        <v>53</v>
      </c>
      <c r="E26" s="44"/>
      <c r="F26" s="45">
        <f t="shared" si="0"/>
        <v>0</v>
      </c>
      <c r="G26" s="53"/>
      <c r="H26" s="45">
        <f t="shared" si="1"/>
        <v>0</v>
      </c>
      <c r="I26" s="44"/>
    </row>
    <row r="27" spans="1:9" x14ac:dyDescent="0.25">
      <c r="A27" s="40">
        <v>23</v>
      </c>
      <c r="B27" s="30" t="s">
        <v>14</v>
      </c>
      <c r="C27" s="14">
        <v>50</v>
      </c>
      <c r="D27" s="11" t="s">
        <v>53</v>
      </c>
      <c r="E27" s="44"/>
      <c r="F27" s="45">
        <f t="shared" si="0"/>
        <v>0</v>
      </c>
      <c r="G27" s="53"/>
      <c r="H27" s="45">
        <f t="shared" si="1"/>
        <v>0</v>
      </c>
      <c r="I27" s="44"/>
    </row>
    <row r="28" spans="1:9" ht="24" x14ac:dyDescent="0.25">
      <c r="A28" s="40">
        <v>24</v>
      </c>
      <c r="B28" s="13" t="s">
        <v>72</v>
      </c>
      <c r="C28" s="14">
        <v>4</v>
      </c>
      <c r="D28" s="11" t="s">
        <v>52</v>
      </c>
      <c r="E28" s="44"/>
      <c r="F28" s="45">
        <f t="shared" si="0"/>
        <v>0</v>
      </c>
      <c r="G28" s="53"/>
      <c r="H28" s="45">
        <f t="shared" si="1"/>
        <v>0</v>
      </c>
      <c r="I28" s="44"/>
    </row>
    <row r="29" spans="1:9" ht="36" x14ac:dyDescent="0.25">
      <c r="A29" s="40">
        <v>25</v>
      </c>
      <c r="B29" s="12" t="s">
        <v>73</v>
      </c>
      <c r="C29" s="14">
        <v>40</v>
      </c>
      <c r="D29" s="11" t="s">
        <v>53</v>
      </c>
      <c r="E29" s="44"/>
      <c r="F29" s="45">
        <f t="shared" si="0"/>
        <v>0</v>
      </c>
      <c r="G29" s="53"/>
      <c r="H29" s="45">
        <f t="shared" si="1"/>
        <v>0</v>
      </c>
      <c r="I29" s="44"/>
    </row>
    <row r="30" spans="1:9" x14ac:dyDescent="0.25">
      <c r="A30" s="40">
        <v>26</v>
      </c>
      <c r="B30" s="17" t="s">
        <v>0</v>
      </c>
      <c r="C30" s="14">
        <v>40</v>
      </c>
      <c r="D30" s="11" t="s">
        <v>52</v>
      </c>
      <c r="E30" s="44"/>
      <c r="F30" s="45">
        <f t="shared" si="0"/>
        <v>0</v>
      </c>
      <c r="G30" s="53"/>
      <c r="H30" s="45">
        <f t="shared" si="1"/>
        <v>0</v>
      </c>
      <c r="I30" s="44"/>
    </row>
    <row r="31" spans="1:9" x14ac:dyDescent="0.25">
      <c r="A31" s="40">
        <v>27</v>
      </c>
      <c r="B31" s="17" t="s">
        <v>1</v>
      </c>
      <c r="C31" s="14">
        <v>30</v>
      </c>
      <c r="D31" s="11" t="s">
        <v>52</v>
      </c>
      <c r="E31" s="44"/>
      <c r="F31" s="45">
        <f t="shared" si="0"/>
        <v>0</v>
      </c>
      <c r="G31" s="53"/>
      <c r="H31" s="45">
        <f t="shared" si="1"/>
        <v>0</v>
      </c>
      <c r="I31" s="44"/>
    </row>
    <row r="32" spans="1:9" x14ac:dyDescent="0.25">
      <c r="A32" s="40">
        <v>28</v>
      </c>
      <c r="B32" s="17" t="s">
        <v>47</v>
      </c>
      <c r="C32" s="14">
        <v>35</v>
      </c>
      <c r="D32" s="11" t="s">
        <v>52</v>
      </c>
      <c r="E32" s="44"/>
      <c r="F32" s="45">
        <f t="shared" si="0"/>
        <v>0</v>
      </c>
      <c r="G32" s="53"/>
      <c r="H32" s="45">
        <f t="shared" si="1"/>
        <v>0</v>
      </c>
      <c r="I32" s="44"/>
    </row>
    <row r="33" spans="1:9" x14ac:dyDescent="0.25">
      <c r="A33" s="40">
        <v>29</v>
      </c>
      <c r="B33" s="4" t="s">
        <v>2</v>
      </c>
      <c r="C33" s="14">
        <v>350</v>
      </c>
      <c r="D33" s="11" t="s">
        <v>53</v>
      </c>
      <c r="E33" s="44"/>
      <c r="F33" s="45">
        <f t="shared" si="0"/>
        <v>0</v>
      </c>
      <c r="G33" s="53"/>
      <c r="H33" s="45">
        <f t="shared" si="1"/>
        <v>0</v>
      </c>
      <c r="I33" s="44"/>
    </row>
    <row r="34" spans="1:9" x14ac:dyDescent="0.25">
      <c r="A34" s="40">
        <v>30</v>
      </c>
      <c r="B34" s="4" t="s">
        <v>3</v>
      </c>
      <c r="C34" s="14">
        <v>300</v>
      </c>
      <c r="D34" s="11" t="s">
        <v>53</v>
      </c>
      <c r="E34" s="44"/>
      <c r="F34" s="45">
        <f t="shared" si="0"/>
        <v>0</v>
      </c>
      <c r="G34" s="53"/>
      <c r="H34" s="45">
        <f t="shared" si="1"/>
        <v>0</v>
      </c>
      <c r="I34" s="44"/>
    </row>
    <row r="35" spans="1:9" ht="29.25" customHeight="1" x14ac:dyDescent="0.25">
      <c r="A35" s="40">
        <v>31</v>
      </c>
      <c r="B35" s="12" t="s">
        <v>15</v>
      </c>
      <c r="C35" s="14">
        <v>60</v>
      </c>
      <c r="D35" s="11" t="s">
        <v>52</v>
      </c>
      <c r="E35" s="44"/>
      <c r="F35" s="45">
        <f t="shared" si="0"/>
        <v>0</v>
      </c>
      <c r="G35" s="53"/>
      <c r="H35" s="45">
        <f t="shared" si="1"/>
        <v>0</v>
      </c>
      <c r="I35" s="44"/>
    </row>
    <row r="36" spans="1:9" ht="29.25" customHeight="1" x14ac:dyDescent="0.25">
      <c r="A36" s="40">
        <v>32</v>
      </c>
      <c r="B36" s="32" t="s">
        <v>4</v>
      </c>
      <c r="C36" s="33">
        <v>25</v>
      </c>
      <c r="D36" s="11" t="s">
        <v>53</v>
      </c>
      <c r="E36" s="44"/>
      <c r="F36" s="45">
        <f t="shared" si="0"/>
        <v>0</v>
      </c>
      <c r="G36" s="53"/>
      <c r="H36" s="45">
        <f t="shared" si="1"/>
        <v>0</v>
      </c>
      <c r="I36" s="44"/>
    </row>
    <row r="37" spans="1:9" x14ac:dyDescent="0.25">
      <c r="A37" s="40">
        <v>33</v>
      </c>
      <c r="B37" s="34" t="s">
        <v>128</v>
      </c>
      <c r="C37" s="14">
        <v>2</v>
      </c>
      <c r="D37" s="11" t="s">
        <v>52</v>
      </c>
      <c r="E37" s="44"/>
      <c r="F37" s="45">
        <f t="shared" si="0"/>
        <v>0</v>
      </c>
      <c r="G37" s="53"/>
      <c r="H37" s="45">
        <f t="shared" si="1"/>
        <v>0</v>
      </c>
      <c r="I37" s="44"/>
    </row>
    <row r="38" spans="1:9" x14ac:dyDescent="0.25">
      <c r="A38" s="40">
        <v>34</v>
      </c>
      <c r="B38" s="34" t="s">
        <v>129</v>
      </c>
      <c r="C38" s="14">
        <v>2</v>
      </c>
      <c r="D38" s="11" t="s">
        <v>52</v>
      </c>
      <c r="E38" s="44"/>
      <c r="F38" s="45">
        <f t="shared" si="0"/>
        <v>0</v>
      </c>
      <c r="G38" s="53"/>
      <c r="H38" s="45">
        <f t="shared" si="1"/>
        <v>0</v>
      </c>
      <c r="I38" s="44"/>
    </row>
    <row r="39" spans="1:9" ht="30.75" customHeight="1" x14ac:dyDescent="0.25">
      <c r="A39" s="40">
        <v>35</v>
      </c>
      <c r="B39" s="18" t="s">
        <v>17</v>
      </c>
      <c r="C39" s="35">
        <v>30</v>
      </c>
      <c r="D39" s="11" t="s">
        <v>53</v>
      </c>
      <c r="E39" s="44"/>
      <c r="F39" s="45">
        <f t="shared" si="0"/>
        <v>0</v>
      </c>
      <c r="G39" s="53"/>
      <c r="H39" s="45">
        <f t="shared" si="1"/>
        <v>0</v>
      </c>
      <c r="I39" s="44"/>
    </row>
    <row r="40" spans="1:9" ht="36" x14ac:dyDescent="0.25">
      <c r="A40" s="40">
        <v>36</v>
      </c>
      <c r="B40" s="13" t="s">
        <v>18</v>
      </c>
      <c r="C40" s="14">
        <v>20</v>
      </c>
      <c r="D40" s="11" t="s">
        <v>53</v>
      </c>
      <c r="E40" s="44"/>
      <c r="F40" s="45">
        <f t="shared" si="0"/>
        <v>0</v>
      </c>
      <c r="G40" s="53"/>
      <c r="H40" s="45">
        <f t="shared" si="1"/>
        <v>0</v>
      </c>
      <c r="I40" s="44"/>
    </row>
    <row r="41" spans="1:9" ht="24" x14ac:dyDescent="0.25">
      <c r="A41" s="40">
        <v>37</v>
      </c>
      <c r="B41" s="12" t="s">
        <v>141</v>
      </c>
      <c r="C41" s="14">
        <v>25</v>
      </c>
      <c r="D41" s="11" t="s">
        <v>53</v>
      </c>
      <c r="E41" s="44"/>
      <c r="F41" s="45">
        <f t="shared" si="0"/>
        <v>0</v>
      </c>
      <c r="G41" s="53"/>
      <c r="H41" s="45">
        <f t="shared" si="1"/>
        <v>0</v>
      </c>
      <c r="I41" s="44"/>
    </row>
    <row r="42" spans="1:9" x14ac:dyDescent="0.25">
      <c r="A42" s="40">
        <v>38</v>
      </c>
      <c r="B42" s="17" t="s">
        <v>19</v>
      </c>
      <c r="C42" s="14">
        <v>100</v>
      </c>
      <c r="D42" s="11" t="s">
        <v>53</v>
      </c>
      <c r="E42" s="44"/>
      <c r="F42" s="45">
        <f t="shared" si="0"/>
        <v>0</v>
      </c>
      <c r="G42" s="53"/>
      <c r="H42" s="45">
        <f t="shared" si="1"/>
        <v>0</v>
      </c>
      <c r="I42" s="44"/>
    </row>
    <row r="43" spans="1:9" ht="36.75" x14ac:dyDescent="0.25">
      <c r="A43" s="40">
        <v>39</v>
      </c>
      <c r="B43" s="19" t="s">
        <v>21</v>
      </c>
      <c r="C43" s="14">
        <v>100</v>
      </c>
      <c r="D43" s="11" t="s">
        <v>53</v>
      </c>
      <c r="E43" s="44"/>
      <c r="F43" s="45">
        <f t="shared" si="0"/>
        <v>0</v>
      </c>
      <c r="G43" s="53"/>
      <c r="H43" s="45">
        <f t="shared" si="1"/>
        <v>0</v>
      </c>
      <c r="I43" s="44"/>
    </row>
    <row r="44" spans="1:9" ht="36" x14ac:dyDescent="0.25">
      <c r="A44" s="40">
        <v>40</v>
      </c>
      <c r="B44" s="12" t="s">
        <v>22</v>
      </c>
      <c r="C44" s="14">
        <v>6</v>
      </c>
      <c r="D44" s="11" t="s">
        <v>53</v>
      </c>
      <c r="E44" s="44"/>
      <c r="F44" s="45">
        <f t="shared" si="0"/>
        <v>0</v>
      </c>
      <c r="G44" s="53"/>
      <c r="H44" s="45">
        <f t="shared" si="1"/>
        <v>0</v>
      </c>
      <c r="I44" s="44"/>
    </row>
    <row r="45" spans="1:9" ht="24" x14ac:dyDescent="0.25">
      <c r="A45" s="40">
        <v>41</v>
      </c>
      <c r="B45" s="12" t="s">
        <v>24</v>
      </c>
      <c r="C45" s="14">
        <v>3</v>
      </c>
      <c r="D45" s="11" t="s">
        <v>52</v>
      </c>
      <c r="E45" s="44"/>
      <c r="F45" s="45">
        <f t="shared" si="0"/>
        <v>0</v>
      </c>
      <c r="G45" s="53"/>
      <c r="H45" s="45">
        <f t="shared" si="1"/>
        <v>0</v>
      </c>
      <c r="I45" s="44"/>
    </row>
    <row r="46" spans="1:9" ht="24" x14ac:dyDescent="0.25">
      <c r="A46" s="40">
        <v>42</v>
      </c>
      <c r="B46" s="13" t="s">
        <v>78</v>
      </c>
      <c r="C46" s="14">
        <v>30</v>
      </c>
      <c r="D46" s="11" t="s">
        <v>53</v>
      </c>
      <c r="E46" s="44"/>
      <c r="F46" s="45">
        <f t="shared" si="0"/>
        <v>0</v>
      </c>
      <c r="G46" s="53"/>
      <c r="H46" s="45">
        <f t="shared" si="1"/>
        <v>0</v>
      </c>
      <c r="I46" s="44"/>
    </row>
    <row r="47" spans="1:9" ht="24" x14ac:dyDescent="0.25">
      <c r="A47" s="40">
        <v>43</v>
      </c>
      <c r="B47" s="81" t="s">
        <v>210</v>
      </c>
      <c r="C47" s="14">
        <v>50</v>
      </c>
      <c r="D47" s="11" t="s">
        <v>53</v>
      </c>
      <c r="E47" s="44"/>
      <c r="F47" s="45">
        <f t="shared" si="0"/>
        <v>0</v>
      </c>
      <c r="G47" s="53"/>
      <c r="H47" s="45">
        <f t="shared" si="1"/>
        <v>0</v>
      </c>
      <c r="I47" s="44"/>
    </row>
    <row r="48" spans="1:9" ht="51" customHeight="1" x14ac:dyDescent="0.25">
      <c r="A48" s="40">
        <v>44</v>
      </c>
      <c r="B48" s="12" t="s">
        <v>146</v>
      </c>
      <c r="C48" s="14">
        <v>600</v>
      </c>
      <c r="D48" s="11" t="s">
        <v>93</v>
      </c>
      <c r="E48" s="44"/>
      <c r="F48" s="45">
        <f t="shared" si="0"/>
        <v>0</v>
      </c>
      <c r="G48" s="53"/>
      <c r="H48" s="45">
        <f t="shared" si="1"/>
        <v>0</v>
      </c>
      <c r="I48" s="44"/>
    </row>
    <row r="49" spans="1:9" ht="50.25" customHeight="1" x14ac:dyDescent="0.25">
      <c r="A49" s="40">
        <v>45</v>
      </c>
      <c r="B49" s="12" t="s">
        <v>145</v>
      </c>
      <c r="C49" s="14">
        <v>30</v>
      </c>
      <c r="D49" s="11" t="s">
        <v>93</v>
      </c>
      <c r="E49" s="44"/>
      <c r="F49" s="45">
        <f t="shared" si="0"/>
        <v>0</v>
      </c>
      <c r="G49" s="53"/>
      <c r="H49" s="45">
        <f t="shared" si="1"/>
        <v>0</v>
      </c>
      <c r="I49" s="44"/>
    </row>
    <row r="50" spans="1:9" x14ac:dyDescent="0.25">
      <c r="A50" s="40">
        <v>46</v>
      </c>
      <c r="B50" s="12" t="s">
        <v>80</v>
      </c>
      <c r="C50" s="14">
        <v>30</v>
      </c>
      <c r="D50" s="11" t="s">
        <v>53</v>
      </c>
      <c r="E50" s="44"/>
      <c r="F50" s="45">
        <f t="shared" si="0"/>
        <v>0</v>
      </c>
      <c r="G50" s="53"/>
      <c r="H50" s="45">
        <f t="shared" si="1"/>
        <v>0</v>
      </c>
      <c r="I50" s="44"/>
    </row>
    <row r="51" spans="1:9" x14ac:dyDescent="0.25">
      <c r="A51" s="40">
        <v>47</v>
      </c>
      <c r="B51" s="17" t="s">
        <v>26</v>
      </c>
      <c r="C51" s="14">
        <v>55</v>
      </c>
      <c r="D51" s="11" t="s">
        <v>53</v>
      </c>
      <c r="E51" s="44"/>
      <c r="F51" s="45">
        <f t="shared" si="0"/>
        <v>0</v>
      </c>
      <c r="G51" s="53"/>
      <c r="H51" s="45">
        <f t="shared" si="1"/>
        <v>0</v>
      </c>
      <c r="I51" s="44"/>
    </row>
    <row r="52" spans="1:9" ht="24" x14ac:dyDescent="0.25">
      <c r="A52" s="40">
        <v>48</v>
      </c>
      <c r="B52" s="12" t="s">
        <v>27</v>
      </c>
      <c r="C52" s="14">
        <v>15</v>
      </c>
      <c r="D52" s="11" t="s">
        <v>52</v>
      </c>
      <c r="E52" s="44"/>
      <c r="F52" s="45">
        <f t="shared" si="0"/>
        <v>0</v>
      </c>
      <c r="G52" s="53"/>
      <c r="H52" s="45">
        <f t="shared" si="1"/>
        <v>0</v>
      </c>
      <c r="I52" s="44"/>
    </row>
    <row r="53" spans="1:9" ht="36" x14ac:dyDescent="0.25">
      <c r="A53" s="40">
        <v>49</v>
      </c>
      <c r="B53" s="18" t="s">
        <v>28</v>
      </c>
      <c r="C53" s="14">
        <v>30</v>
      </c>
      <c r="D53" s="11" t="s">
        <v>53</v>
      </c>
      <c r="E53" s="44"/>
      <c r="F53" s="45">
        <f t="shared" si="0"/>
        <v>0</v>
      </c>
      <c r="G53" s="53"/>
      <c r="H53" s="45">
        <f t="shared" si="1"/>
        <v>0</v>
      </c>
      <c r="I53" s="44"/>
    </row>
    <row r="54" spans="1:9" ht="22.5" customHeight="1" x14ac:dyDescent="0.25">
      <c r="A54" s="40">
        <v>50</v>
      </c>
      <c r="B54" s="21" t="s">
        <v>187</v>
      </c>
      <c r="C54" s="14">
        <v>5</v>
      </c>
      <c r="D54" s="11" t="s">
        <v>52</v>
      </c>
      <c r="E54" s="44"/>
      <c r="F54" s="45">
        <f t="shared" si="0"/>
        <v>0</v>
      </c>
      <c r="G54" s="53"/>
      <c r="H54" s="45">
        <f t="shared" si="1"/>
        <v>0</v>
      </c>
      <c r="I54" s="44"/>
    </row>
    <row r="55" spans="1:9" ht="51.75" customHeight="1" x14ac:dyDescent="0.25">
      <c r="A55" s="40">
        <v>51</v>
      </c>
      <c r="B55" s="12" t="s">
        <v>147</v>
      </c>
      <c r="C55" s="14">
        <v>70</v>
      </c>
      <c r="D55" s="11" t="s">
        <v>53</v>
      </c>
      <c r="E55" s="44"/>
      <c r="F55" s="45">
        <f t="shared" si="0"/>
        <v>0</v>
      </c>
      <c r="G55" s="53"/>
      <c r="H55" s="45">
        <f t="shared" si="1"/>
        <v>0</v>
      </c>
      <c r="I55" s="44"/>
    </row>
    <row r="56" spans="1:9" ht="51" customHeight="1" x14ac:dyDescent="0.25">
      <c r="A56" s="40">
        <v>52</v>
      </c>
      <c r="B56" s="12" t="s">
        <v>134</v>
      </c>
      <c r="C56" s="14">
        <v>220</v>
      </c>
      <c r="D56" s="11" t="s">
        <v>53</v>
      </c>
      <c r="E56" s="44"/>
      <c r="F56" s="45">
        <f t="shared" si="0"/>
        <v>0</v>
      </c>
      <c r="G56" s="53"/>
      <c r="H56" s="45">
        <f t="shared" si="1"/>
        <v>0</v>
      </c>
      <c r="I56" s="44"/>
    </row>
    <row r="57" spans="1:9" ht="40.5" customHeight="1" x14ac:dyDescent="0.25">
      <c r="A57" s="40">
        <v>53</v>
      </c>
      <c r="B57" s="23" t="s">
        <v>148</v>
      </c>
      <c r="C57" s="14">
        <v>500</v>
      </c>
      <c r="D57" s="11" t="s">
        <v>53</v>
      </c>
      <c r="E57" s="44"/>
      <c r="F57" s="45">
        <f t="shared" si="0"/>
        <v>0</v>
      </c>
      <c r="G57" s="53"/>
      <c r="H57" s="45">
        <f t="shared" si="1"/>
        <v>0</v>
      </c>
      <c r="I57" s="44"/>
    </row>
    <row r="58" spans="1:9" x14ac:dyDescent="0.25">
      <c r="A58" s="40">
        <v>54</v>
      </c>
      <c r="B58" s="17" t="s">
        <v>82</v>
      </c>
      <c r="C58" s="14">
        <v>60</v>
      </c>
      <c r="D58" s="11" t="s">
        <v>53</v>
      </c>
      <c r="E58" s="44"/>
      <c r="F58" s="45">
        <f t="shared" si="0"/>
        <v>0</v>
      </c>
      <c r="G58" s="53"/>
      <c r="H58" s="45">
        <f t="shared" si="1"/>
        <v>0</v>
      </c>
      <c r="I58" s="44"/>
    </row>
    <row r="59" spans="1:9" ht="33.75" customHeight="1" x14ac:dyDescent="0.25">
      <c r="A59" s="40">
        <v>55</v>
      </c>
      <c r="B59" s="12" t="s">
        <v>34</v>
      </c>
      <c r="C59" s="14">
        <v>30</v>
      </c>
      <c r="D59" s="11" t="s">
        <v>53</v>
      </c>
      <c r="E59" s="44"/>
      <c r="F59" s="45">
        <f t="shared" si="0"/>
        <v>0</v>
      </c>
      <c r="G59" s="53"/>
      <c r="H59" s="45">
        <f t="shared" si="1"/>
        <v>0</v>
      </c>
      <c r="I59" s="44"/>
    </row>
    <row r="60" spans="1:9" ht="76.5" customHeight="1" x14ac:dyDescent="0.25">
      <c r="A60" s="40">
        <v>56</v>
      </c>
      <c r="B60" s="12" t="s">
        <v>130</v>
      </c>
      <c r="C60" s="14">
        <v>200</v>
      </c>
      <c r="D60" s="11" t="s">
        <v>53</v>
      </c>
      <c r="E60" s="44"/>
      <c r="F60" s="45">
        <f t="shared" si="0"/>
        <v>0</v>
      </c>
      <c r="G60" s="53"/>
      <c r="H60" s="45">
        <f t="shared" si="1"/>
        <v>0</v>
      </c>
      <c r="I60" s="44"/>
    </row>
    <row r="61" spans="1:9" ht="54" customHeight="1" x14ac:dyDescent="0.25">
      <c r="A61" s="40">
        <v>57</v>
      </c>
      <c r="B61" s="80" t="s">
        <v>207</v>
      </c>
      <c r="C61" s="14">
        <v>200</v>
      </c>
      <c r="D61" s="11" t="s">
        <v>53</v>
      </c>
      <c r="E61" s="44"/>
      <c r="F61" s="45">
        <f t="shared" si="0"/>
        <v>0</v>
      </c>
      <c r="G61" s="53"/>
      <c r="H61" s="45">
        <f t="shared" si="1"/>
        <v>0</v>
      </c>
      <c r="I61" s="44"/>
    </row>
    <row r="62" spans="1:9" ht="43.5" customHeight="1" x14ac:dyDescent="0.25">
      <c r="A62" s="40">
        <v>58</v>
      </c>
      <c r="B62" s="12" t="s">
        <v>35</v>
      </c>
      <c r="C62" s="14">
        <v>350</v>
      </c>
      <c r="D62" s="11" t="s">
        <v>53</v>
      </c>
      <c r="E62" s="44"/>
      <c r="F62" s="45">
        <f t="shared" si="0"/>
        <v>0</v>
      </c>
      <c r="G62" s="53"/>
      <c r="H62" s="45">
        <f t="shared" si="1"/>
        <v>0</v>
      </c>
      <c r="I62" s="44"/>
    </row>
    <row r="63" spans="1:9" ht="36" x14ac:dyDescent="0.25">
      <c r="A63" s="40">
        <v>59</v>
      </c>
      <c r="B63" s="13" t="s">
        <v>36</v>
      </c>
      <c r="C63" s="14">
        <v>500</v>
      </c>
      <c r="D63" s="11" t="s">
        <v>53</v>
      </c>
      <c r="E63" s="44"/>
      <c r="F63" s="45">
        <f t="shared" si="0"/>
        <v>0</v>
      </c>
      <c r="G63" s="53"/>
      <c r="H63" s="45">
        <f t="shared" si="1"/>
        <v>0</v>
      </c>
      <c r="I63" s="44"/>
    </row>
    <row r="64" spans="1:9" ht="39.75" customHeight="1" x14ac:dyDescent="0.25">
      <c r="A64" s="40">
        <v>60</v>
      </c>
      <c r="B64" s="12" t="s">
        <v>143</v>
      </c>
      <c r="C64" s="14">
        <v>5</v>
      </c>
      <c r="D64" s="11" t="s">
        <v>53</v>
      </c>
      <c r="E64" s="44"/>
      <c r="F64" s="45">
        <f t="shared" si="0"/>
        <v>0</v>
      </c>
      <c r="G64" s="53"/>
      <c r="H64" s="45">
        <f t="shared" si="1"/>
        <v>0</v>
      </c>
      <c r="I64" s="44"/>
    </row>
    <row r="65" spans="1:9" ht="39" customHeight="1" x14ac:dyDescent="0.25">
      <c r="A65" s="40">
        <v>61</v>
      </c>
      <c r="B65" s="12" t="s">
        <v>144</v>
      </c>
      <c r="C65" s="14">
        <v>2</v>
      </c>
      <c r="D65" s="11" t="s">
        <v>53</v>
      </c>
      <c r="E65" s="44"/>
      <c r="F65" s="45">
        <f t="shared" si="0"/>
        <v>0</v>
      </c>
      <c r="G65" s="53"/>
      <c r="H65" s="45">
        <f t="shared" si="1"/>
        <v>0</v>
      </c>
      <c r="I65" s="44"/>
    </row>
    <row r="66" spans="1:9" ht="24" x14ac:dyDescent="0.25">
      <c r="A66" s="40">
        <v>62</v>
      </c>
      <c r="B66" s="80" t="s">
        <v>196</v>
      </c>
      <c r="C66" s="14">
        <v>50</v>
      </c>
      <c r="D66" s="11" t="s">
        <v>52</v>
      </c>
      <c r="E66" s="44"/>
      <c r="F66" s="45">
        <f t="shared" si="0"/>
        <v>0</v>
      </c>
      <c r="G66" s="53"/>
      <c r="H66" s="45">
        <f t="shared" si="1"/>
        <v>0</v>
      </c>
      <c r="I66" s="44"/>
    </row>
    <row r="67" spans="1:9" ht="24" x14ac:dyDescent="0.25">
      <c r="A67" s="40">
        <v>63</v>
      </c>
      <c r="B67" s="12" t="s">
        <v>95</v>
      </c>
      <c r="C67" s="14">
        <v>40</v>
      </c>
      <c r="D67" s="11" t="s">
        <v>53</v>
      </c>
      <c r="E67" s="44"/>
      <c r="F67" s="45">
        <f t="shared" si="0"/>
        <v>0</v>
      </c>
      <c r="G67" s="53"/>
      <c r="H67" s="45">
        <f t="shared" si="1"/>
        <v>0</v>
      </c>
      <c r="I67" s="44"/>
    </row>
    <row r="68" spans="1:9" ht="24" x14ac:dyDescent="0.25">
      <c r="A68" s="40">
        <v>64</v>
      </c>
      <c r="B68" s="12" t="s">
        <v>94</v>
      </c>
      <c r="C68" s="14">
        <v>40</v>
      </c>
      <c r="D68" s="11" t="s">
        <v>53</v>
      </c>
      <c r="E68" s="44"/>
      <c r="F68" s="45">
        <f t="shared" si="0"/>
        <v>0</v>
      </c>
      <c r="G68" s="53"/>
      <c r="H68" s="45">
        <f t="shared" si="1"/>
        <v>0</v>
      </c>
      <c r="I68" s="44"/>
    </row>
    <row r="69" spans="1:9" ht="24" x14ac:dyDescent="0.25">
      <c r="A69" s="40">
        <v>65</v>
      </c>
      <c r="B69" s="12" t="s">
        <v>96</v>
      </c>
      <c r="C69" s="14">
        <v>40</v>
      </c>
      <c r="D69" s="11" t="s">
        <v>53</v>
      </c>
      <c r="E69" s="44"/>
      <c r="F69" s="45">
        <f t="shared" si="0"/>
        <v>0</v>
      </c>
      <c r="G69" s="53"/>
      <c r="H69" s="45">
        <f t="shared" si="1"/>
        <v>0</v>
      </c>
      <c r="I69" s="44"/>
    </row>
    <row r="70" spans="1:9" ht="48" customHeight="1" x14ac:dyDescent="0.25">
      <c r="A70" s="40">
        <v>66</v>
      </c>
      <c r="B70" s="80" t="s">
        <v>206</v>
      </c>
      <c r="C70" s="14">
        <v>15</v>
      </c>
      <c r="D70" s="11" t="s">
        <v>53</v>
      </c>
      <c r="E70" s="44"/>
      <c r="F70" s="45">
        <f t="shared" ref="F70:F81" si="2">(C70*E70)</f>
        <v>0</v>
      </c>
      <c r="G70" s="53"/>
      <c r="H70" s="45">
        <f t="shared" ref="H70:H81" si="3">ROUND(F70*(1+G70),2)</f>
        <v>0</v>
      </c>
      <c r="I70" s="44"/>
    </row>
    <row r="71" spans="1:9" ht="24" x14ac:dyDescent="0.25">
      <c r="A71" s="40">
        <v>67</v>
      </c>
      <c r="B71" s="12" t="s">
        <v>38</v>
      </c>
      <c r="C71" s="14">
        <v>100</v>
      </c>
      <c r="D71" s="11" t="s">
        <v>52</v>
      </c>
      <c r="E71" s="44"/>
      <c r="F71" s="45">
        <f t="shared" si="2"/>
        <v>0</v>
      </c>
      <c r="G71" s="53"/>
      <c r="H71" s="45">
        <f t="shared" si="3"/>
        <v>0</v>
      </c>
      <c r="I71" s="44"/>
    </row>
    <row r="72" spans="1:9" ht="24" x14ac:dyDescent="0.25">
      <c r="A72" s="40">
        <v>68</v>
      </c>
      <c r="B72" s="12" t="s">
        <v>39</v>
      </c>
      <c r="C72" s="14">
        <v>25</v>
      </c>
      <c r="D72" s="11" t="s">
        <v>52</v>
      </c>
      <c r="E72" s="44"/>
      <c r="F72" s="45">
        <f t="shared" si="2"/>
        <v>0</v>
      </c>
      <c r="G72" s="53"/>
      <c r="H72" s="45">
        <f t="shared" si="3"/>
        <v>0</v>
      </c>
      <c r="I72" s="44"/>
    </row>
    <row r="73" spans="1:9" x14ac:dyDescent="0.25">
      <c r="A73" s="39"/>
      <c r="B73" s="24" t="s">
        <v>41</v>
      </c>
      <c r="C73" s="46"/>
      <c r="D73" s="46"/>
      <c r="E73" s="47"/>
      <c r="F73" s="48"/>
      <c r="G73" s="54"/>
      <c r="H73" s="48"/>
      <c r="I73" s="47"/>
    </row>
    <row r="74" spans="1:9" x14ac:dyDescent="0.25">
      <c r="A74" s="39">
        <v>69</v>
      </c>
      <c r="B74" s="28" t="s">
        <v>44</v>
      </c>
      <c r="C74" s="11">
        <v>23</v>
      </c>
      <c r="D74" s="11" t="s">
        <v>53</v>
      </c>
      <c r="E74" s="44"/>
      <c r="F74" s="45">
        <f t="shared" si="2"/>
        <v>0</v>
      </c>
      <c r="G74" s="53"/>
      <c r="H74" s="45">
        <f t="shared" si="3"/>
        <v>0</v>
      </c>
      <c r="I74" s="44"/>
    </row>
    <row r="75" spans="1:9" x14ac:dyDescent="0.25">
      <c r="A75" s="39">
        <v>70</v>
      </c>
      <c r="B75" s="28" t="s">
        <v>45</v>
      </c>
      <c r="C75" s="11">
        <v>6</v>
      </c>
      <c r="D75" s="11" t="s">
        <v>53</v>
      </c>
      <c r="E75" s="44"/>
      <c r="F75" s="45">
        <f t="shared" si="2"/>
        <v>0</v>
      </c>
      <c r="G75" s="53"/>
      <c r="H75" s="45">
        <f t="shared" si="3"/>
        <v>0</v>
      </c>
      <c r="I75" s="44"/>
    </row>
    <row r="76" spans="1:9" x14ac:dyDescent="0.25">
      <c r="A76" s="39">
        <v>71</v>
      </c>
      <c r="B76" s="10" t="s">
        <v>46</v>
      </c>
      <c r="C76" s="11">
        <v>2</v>
      </c>
      <c r="D76" s="11" t="s">
        <v>56</v>
      </c>
      <c r="E76" s="44"/>
      <c r="F76" s="45">
        <f t="shared" si="2"/>
        <v>0</v>
      </c>
      <c r="G76" s="53"/>
      <c r="H76" s="45">
        <f t="shared" si="3"/>
        <v>0</v>
      </c>
      <c r="I76" s="44"/>
    </row>
    <row r="77" spans="1:9" x14ac:dyDescent="0.25">
      <c r="A77" s="39">
        <v>72</v>
      </c>
      <c r="B77" s="10" t="s">
        <v>58</v>
      </c>
      <c r="C77" s="11">
        <v>2</v>
      </c>
      <c r="D77" s="11" t="s">
        <v>53</v>
      </c>
      <c r="E77" s="44"/>
      <c r="F77" s="45">
        <f t="shared" si="2"/>
        <v>0</v>
      </c>
      <c r="G77" s="53"/>
      <c r="H77" s="45">
        <f t="shared" si="3"/>
        <v>0</v>
      </c>
      <c r="I77" s="44"/>
    </row>
    <row r="78" spans="1:9" ht="18" customHeight="1" x14ac:dyDescent="0.25">
      <c r="A78" s="39">
        <v>73</v>
      </c>
      <c r="B78" s="10" t="s">
        <v>90</v>
      </c>
      <c r="C78" s="11">
        <v>10</v>
      </c>
      <c r="D78" s="11" t="s">
        <v>56</v>
      </c>
      <c r="E78" s="44"/>
      <c r="F78" s="45">
        <f t="shared" si="2"/>
        <v>0</v>
      </c>
      <c r="G78" s="53"/>
      <c r="H78" s="45">
        <f t="shared" si="3"/>
        <v>0</v>
      </c>
      <c r="I78" s="44"/>
    </row>
    <row r="79" spans="1:9" x14ac:dyDescent="0.25">
      <c r="A79" s="39">
        <v>74</v>
      </c>
      <c r="B79" s="10" t="s">
        <v>43</v>
      </c>
      <c r="C79" s="11">
        <v>5</v>
      </c>
      <c r="D79" s="11" t="s">
        <v>53</v>
      </c>
      <c r="E79" s="44"/>
      <c r="F79" s="45">
        <f t="shared" si="2"/>
        <v>0</v>
      </c>
      <c r="G79" s="53"/>
      <c r="H79" s="45">
        <f t="shared" si="3"/>
        <v>0</v>
      </c>
      <c r="I79" s="44"/>
    </row>
    <row r="80" spans="1:9" x14ac:dyDescent="0.25">
      <c r="A80" s="39">
        <v>75</v>
      </c>
      <c r="B80" s="81" t="s">
        <v>201</v>
      </c>
      <c r="C80" s="11">
        <v>100</v>
      </c>
      <c r="D80" s="11" t="s">
        <v>57</v>
      </c>
      <c r="E80" s="44"/>
      <c r="F80" s="45">
        <f t="shared" si="2"/>
        <v>0</v>
      </c>
      <c r="G80" s="53"/>
      <c r="H80" s="45">
        <f t="shared" si="3"/>
        <v>0</v>
      </c>
      <c r="I80" s="44"/>
    </row>
    <row r="81" spans="1:9" ht="38.25" customHeight="1" thickBot="1" x14ac:dyDescent="0.3">
      <c r="A81" s="39">
        <v>76</v>
      </c>
      <c r="B81" s="81" t="s">
        <v>200</v>
      </c>
      <c r="C81" s="11">
        <v>33</v>
      </c>
      <c r="D81" s="11" t="s">
        <v>52</v>
      </c>
      <c r="E81" s="55"/>
      <c r="F81" s="56">
        <f t="shared" si="2"/>
        <v>0</v>
      </c>
      <c r="G81" s="57"/>
      <c r="H81" s="56">
        <f t="shared" si="3"/>
        <v>0</v>
      </c>
      <c r="I81" s="44"/>
    </row>
    <row r="82" spans="1:9" ht="57.75" customHeight="1" thickBot="1" x14ac:dyDescent="0.3">
      <c r="E82" s="58" t="s">
        <v>179</v>
      </c>
      <c r="F82" s="70">
        <f>SUM(F5:F81)</f>
        <v>0</v>
      </c>
      <c r="G82" s="60" t="s">
        <v>180</v>
      </c>
      <c r="H82" s="71">
        <f>SUM(H5:H81)</f>
        <v>0</v>
      </c>
    </row>
  </sheetData>
  <mergeCells count="10">
    <mergeCell ref="E2:E3"/>
    <mergeCell ref="F2:F3"/>
    <mergeCell ref="G2:G3"/>
    <mergeCell ref="H2:H3"/>
    <mergeCell ref="I2:I3"/>
    <mergeCell ref="B1:D1"/>
    <mergeCell ref="A2:A3"/>
    <mergeCell ref="B2:B3"/>
    <mergeCell ref="C2:C3"/>
    <mergeCell ref="D2:D3"/>
  </mergeCells>
  <pageMargins left="0.7" right="0.7" top="0.75" bottom="0.75" header="0.3" footer="0.3"/>
  <pageSetup paperSize="9" scale="4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78"/>
  <sheetViews>
    <sheetView topLeftCell="A67" workbookViewId="0">
      <selection activeCell="B66" sqref="B66"/>
    </sheetView>
  </sheetViews>
  <sheetFormatPr defaultRowHeight="15" x14ac:dyDescent="0.25"/>
  <cols>
    <col min="1" max="1" width="5" style="38" customWidth="1"/>
    <col min="2" max="2" width="79" style="38" customWidth="1"/>
    <col min="3" max="3" width="13.140625" style="38" customWidth="1"/>
    <col min="4" max="4" width="8.5703125" style="38" customWidth="1"/>
    <col min="6" max="6" width="13.42578125" customWidth="1"/>
    <col min="7" max="7" width="9.5703125" customWidth="1"/>
    <col min="8" max="8" width="11.28515625" customWidth="1"/>
    <col min="9" max="9" width="42" customWidth="1"/>
  </cols>
  <sheetData>
    <row r="1" spans="1:9" x14ac:dyDescent="0.25">
      <c r="A1" s="63"/>
      <c r="B1" s="86" t="s">
        <v>185</v>
      </c>
      <c r="C1" s="86"/>
      <c r="D1" s="86"/>
      <c r="E1" s="64"/>
      <c r="F1" s="64"/>
      <c r="G1" s="64"/>
      <c r="H1" s="64"/>
      <c r="I1" s="64"/>
    </row>
    <row r="2" spans="1:9" ht="15" customHeight="1" x14ac:dyDescent="0.25">
      <c r="A2" s="85" t="s">
        <v>7</v>
      </c>
      <c r="B2" s="85" t="s">
        <v>62</v>
      </c>
      <c r="C2" s="89" t="s">
        <v>51</v>
      </c>
      <c r="D2" s="85" t="s">
        <v>50</v>
      </c>
      <c r="E2" s="88" t="s">
        <v>175</v>
      </c>
      <c r="F2" s="88" t="s">
        <v>176</v>
      </c>
      <c r="G2" s="88" t="s">
        <v>177</v>
      </c>
      <c r="H2" s="88" t="s">
        <v>178</v>
      </c>
      <c r="I2" s="88" t="s">
        <v>188</v>
      </c>
    </row>
    <row r="3" spans="1:9" ht="42.75" customHeight="1" x14ac:dyDescent="0.25">
      <c r="A3" s="85"/>
      <c r="B3" s="85"/>
      <c r="C3" s="89"/>
      <c r="D3" s="85"/>
      <c r="E3" s="88"/>
      <c r="F3" s="88"/>
      <c r="G3" s="88"/>
      <c r="H3" s="88"/>
      <c r="I3" s="88"/>
    </row>
    <row r="4" spans="1:9" x14ac:dyDescent="0.25">
      <c r="A4" s="1">
        <v>1</v>
      </c>
      <c r="B4" s="2">
        <v>2</v>
      </c>
      <c r="C4" s="42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36" x14ac:dyDescent="0.25">
      <c r="A5" s="40">
        <v>1</v>
      </c>
      <c r="B5" s="29" t="s">
        <v>59</v>
      </c>
      <c r="C5" s="67">
        <v>16</v>
      </c>
      <c r="D5" s="11" t="s">
        <v>53</v>
      </c>
      <c r="E5" s="44"/>
      <c r="F5" s="45">
        <f>(C5*E5)</f>
        <v>0</v>
      </c>
      <c r="G5" s="53"/>
      <c r="H5" s="45">
        <f>ROUND(F5*(1+G5),2)</f>
        <v>0</v>
      </c>
      <c r="I5" s="44"/>
    </row>
    <row r="6" spans="1:9" ht="24" x14ac:dyDescent="0.25">
      <c r="A6" s="40">
        <v>2</v>
      </c>
      <c r="B6" s="12" t="s">
        <v>64</v>
      </c>
      <c r="C6" s="68">
        <v>50</v>
      </c>
      <c r="D6" s="11" t="s">
        <v>53</v>
      </c>
      <c r="E6" s="44"/>
      <c r="F6" s="45">
        <f t="shared" ref="F6:F69" si="0">(C6*E6)</f>
        <v>0</v>
      </c>
      <c r="G6" s="53"/>
      <c r="H6" s="45">
        <f t="shared" ref="H6:H69" si="1">ROUND(F6*(1+G6),2)</f>
        <v>0</v>
      </c>
      <c r="I6" s="44"/>
    </row>
    <row r="7" spans="1:9" ht="24" x14ac:dyDescent="0.25">
      <c r="A7" s="40">
        <v>3</v>
      </c>
      <c r="B7" s="13" t="s">
        <v>97</v>
      </c>
      <c r="C7" s="69">
        <v>50</v>
      </c>
      <c r="D7" s="11" t="s">
        <v>53</v>
      </c>
      <c r="E7" s="44"/>
      <c r="F7" s="45">
        <f t="shared" si="0"/>
        <v>0</v>
      </c>
      <c r="G7" s="53"/>
      <c r="H7" s="45">
        <f t="shared" si="1"/>
        <v>0</v>
      </c>
      <c r="I7" s="44"/>
    </row>
    <row r="8" spans="1:9" ht="24" x14ac:dyDescent="0.25">
      <c r="A8" s="40">
        <v>4</v>
      </c>
      <c r="B8" s="13" t="s">
        <v>98</v>
      </c>
      <c r="C8" s="69">
        <v>50</v>
      </c>
      <c r="D8" s="11" t="s">
        <v>53</v>
      </c>
      <c r="E8" s="44"/>
      <c r="F8" s="45">
        <f t="shared" si="0"/>
        <v>0</v>
      </c>
      <c r="G8" s="53"/>
      <c r="H8" s="45">
        <f t="shared" si="1"/>
        <v>0</v>
      </c>
      <c r="I8" s="44"/>
    </row>
    <row r="9" spans="1:9" ht="24" x14ac:dyDescent="0.25">
      <c r="A9" s="40">
        <v>5</v>
      </c>
      <c r="B9" s="13" t="s">
        <v>99</v>
      </c>
      <c r="C9" s="69">
        <v>50</v>
      </c>
      <c r="D9" s="11" t="s">
        <v>53</v>
      </c>
      <c r="E9" s="44"/>
      <c r="F9" s="45">
        <f t="shared" si="0"/>
        <v>0</v>
      </c>
      <c r="G9" s="53"/>
      <c r="H9" s="45">
        <f t="shared" si="1"/>
        <v>0</v>
      </c>
      <c r="I9" s="44"/>
    </row>
    <row r="10" spans="1:9" ht="84" customHeight="1" x14ac:dyDescent="0.25">
      <c r="A10" s="40">
        <v>6</v>
      </c>
      <c r="B10" s="16" t="s">
        <v>66</v>
      </c>
      <c r="C10" s="69">
        <v>50</v>
      </c>
      <c r="D10" s="11" t="s">
        <v>53</v>
      </c>
      <c r="E10" s="44"/>
      <c r="F10" s="45">
        <f t="shared" si="0"/>
        <v>0</v>
      </c>
      <c r="G10" s="53"/>
      <c r="H10" s="45">
        <f t="shared" si="1"/>
        <v>0</v>
      </c>
      <c r="I10" s="44"/>
    </row>
    <row r="11" spans="1:9" ht="24" x14ac:dyDescent="0.25">
      <c r="A11" s="40">
        <v>7</v>
      </c>
      <c r="B11" s="12" t="s">
        <v>109</v>
      </c>
      <c r="C11" s="69">
        <v>100</v>
      </c>
      <c r="D11" s="11" t="s">
        <v>53</v>
      </c>
      <c r="E11" s="44"/>
      <c r="F11" s="45">
        <f t="shared" si="0"/>
        <v>0</v>
      </c>
      <c r="G11" s="53"/>
      <c r="H11" s="45">
        <f t="shared" si="1"/>
        <v>0</v>
      </c>
      <c r="I11" s="44"/>
    </row>
    <row r="12" spans="1:9" ht="58.5" customHeight="1" x14ac:dyDescent="0.25">
      <c r="A12" s="40">
        <v>8</v>
      </c>
      <c r="B12" s="12" t="s">
        <v>170</v>
      </c>
      <c r="C12" s="69">
        <v>6</v>
      </c>
      <c r="D12" s="11" t="s">
        <v>53</v>
      </c>
      <c r="E12" s="44"/>
      <c r="F12" s="45">
        <f t="shared" si="0"/>
        <v>0</v>
      </c>
      <c r="G12" s="53"/>
      <c r="H12" s="45">
        <f t="shared" si="1"/>
        <v>0</v>
      </c>
      <c r="I12" s="44"/>
    </row>
    <row r="13" spans="1:9" ht="66.75" customHeight="1" x14ac:dyDescent="0.25">
      <c r="A13" s="40">
        <v>9</v>
      </c>
      <c r="B13" s="80" t="s">
        <v>189</v>
      </c>
      <c r="C13" s="69">
        <v>10</v>
      </c>
      <c r="D13" s="11" t="s">
        <v>53</v>
      </c>
      <c r="E13" s="44"/>
      <c r="F13" s="45">
        <f t="shared" si="0"/>
        <v>0</v>
      </c>
      <c r="G13" s="53"/>
      <c r="H13" s="45">
        <f t="shared" si="1"/>
        <v>0</v>
      </c>
      <c r="I13" s="44"/>
    </row>
    <row r="14" spans="1:9" ht="48" x14ac:dyDescent="0.25">
      <c r="A14" s="40">
        <v>10</v>
      </c>
      <c r="B14" s="12" t="s">
        <v>69</v>
      </c>
      <c r="C14" s="69">
        <v>300</v>
      </c>
      <c r="D14" s="11" t="s">
        <v>54</v>
      </c>
      <c r="E14" s="44"/>
      <c r="F14" s="45">
        <f t="shared" si="0"/>
        <v>0</v>
      </c>
      <c r="G14" s="53"/>
      <c r="H14" s="45">
        <f t="shared" si="1"/>
        <v>0</v>
      </c>
      <c r="I14" s="44"/>
    </row>
    <row r="15" spans="1:9" x14ac:dyDescent="0.25">
      <c r="A15" s="40">
        <v>11</v>
      </c>
      <c r="B15" s="12" t="s">
        <v>70</v>
      </c>
      <c r="C15" s="69">
        <v>10</v>
      </c>
      <c r="D15" s="11" t="s">
        <v>52</v>
      </c>
      <c r="E15" s="44"/>
      <c r="F15" s="45">
        <f t="shared" si="0"/>
        <v>0</v>
      </c>
      <c r="G15" s="53"/>
      <c r="H15" s="45">
        <f t="shared" si="1"/>
        <v>0</v>
      </c>
      <c r="I15" s="44"/>
    </row>
    <row r="16" spans="1:9" x14ac:dyDescent="0.25">
      <c r="A16" s="40">
        <v>12</v>
      </c>
      <c r="B16" s="80" t="s">
        <v>203</v>
      </c>
      <c r="C16" s="69">
        <v>2</v>
      </c>
      <c r="D16" s="11" t="s">
        <v>61</v>
      </c>
      <c r="E16" s="44"/>
      <c r="F16" s="45">
        <f t="shared" si="0"/>
        <v>0</v>
      </c>
      <c r="G16" s="53"/>
      <c r="H16" s="45">
        <f t="shared" si="1"/>
        <v>0</v>
      </c>
      <c r="I16" s="44"/>
    </row>
    <row r="17" spans="1:9" ht="24" x14ac:dyDescent="0.25">
      <c r="A17" s="40">
        <v>13</v>
      </c>
      <c r="B17" s="12" t="s">
        <v>136</v>
      </c>
      <c r="C17" s="69">
        <v>20</v>
      </c>
      <c r="D17" s="11" t="s">
        <v>53</v>
      </c>
      <c r="E17" s="44"/>
      <c r="F17" s="45">
        <f t="shared" si="0"/>
        <v>0</v>
      </c>
      <c r="G17" s="53"/>
      <c r="H17" s="45">
        <f t="shared" si="1"/>
        <v>0</v>
      </c>
      <c r="I17" s="44"/>
    </row>
    <row r="18" spans="1:9" x14ac:dyDescent="0.25">
      <c r="A18" s="40">
        <v>14</v>
      </c>
      <c r="B18" s="30" t="s">
        <v>14</v>
      </c>
      <c r="C18" s="69">
        <v>20</v>
      </c>
      <c r="D18" s="11" t="s">
        <v>53</v>
      </c>
      <c r="E18" s="44"/>
      <c r="F18" s="45">
        <f t="shared" si="0"/>
        <v>0</v>
      </c>
      <c r="G18" s="53"/>
      <c r="H18" s="45">
        <f t="shared" si="1"/>
        <v>0</v>
      </c>
      <c r="I18" s="44"/>
    </row>
    <row r="19" spans="1:9" ht="15.75" customHeight="1" x14ac:dyDescent="0.25">
      <c r="A19" s="40">
        <v>15</v>
      </c>
      <c r="B19" s="10" t="s">
        <v>12</v>
      </c>
      <c r="C19" s="69">
        <v>20</v>
      </c>
      <c r="D19" s="11" t="s">
        <v>52</v>
      </c>
      <c r="E19" s="44"/>
      <c r="F19" s="45">
        <f t="shared" si="0"/>
        <v>0</v>
      </c>
      <c r="G19" s="53"/>
      <c r="H19" s="45">
        <f t="shared" si="1"/>
        <v>0</v>
      </c>
      <c r="I19" s="44"/>
    </row>
    <row r="20" spans="1:9" ht="12" customHeight="1" x14ac:dyDescent="0.25">
      <c r="A20" s="40">
        <v>16</v>
      </c>
      <c r="B20" s="10" t="s">
        <v>13</v>
      </c>
      <c r="C20" s="69">
        <v>20</v>
      </c>
      <c r="D20" s="11" t="s">
        <v>52</v>
      </c>
      <c r="E20" s="44"/>
      <c r="F20" s="45">
        <f t="shared" si="0"/>
        <v>0</v>
      </c>
      <c r="G20" s="53"/>
      <c r="H20" s="45">
        <f t="shared" si="1"/>
        <v>0</v>
      </c>
      <c r="I20" s="44"/>
    </row>
    <row r="21" spans="1:9" ht="15.75" customHeight="1" x14ac:dyDescent="0.25">
      <c r="A21" s="40">
        <v>17</v>
      </c>
      <c r="B21" s="10" t="s">
        <v>48</v>
      </c>
      <c r="C21" s="69">
        <v>20</v>
      </c>
      <c r="D21" s="11" t="s">
        <v>52</v>
      </c>
      <c r="E21" s="44"/>
      <c r="F21" s="45">
        <f t="shared" si="0"/>
        <v>0</v>
      </c>
      <c r="G21" s="53"/>
      <c r="H21" s="45">
        <f t="shared" si="1"/>
        <v>0</v>
      </c>
      <c r="I21" s="44"/>
    </row>
    <row r="22" spans="1:9" ht="36" x14ac:dyDescent="0.25">
      <c r="A22" s="40">
        <v>18</v>
      </c>
      <c r="B22" s="12" t="s">
        <v>73</v>
      </c>
      <c r="C22" s="69">
        <v>50</v>
      </c>
      <c r="D22" s="11" t="s">
        <v>53</v>
      </c>
      <c r="E22" s="44"/>
      <c r="F22" s="45">
        <f t="shared" si="0"/>
        <v>0</v>
      </c>
      <c r="G22" s="53"/>
      <c r="H22" s="45">
        <f t="shared" si="1"/>
        <v>0</v>
      </c>
      <c r="I22" s="44"/>
    </row>
    <row r="23" spans="1:9" ht="42" customHeight="1" x14ac:dyDescent="0.25">
      <c r="A23" s="40">
        <v>19</v>
      </c>
      <c r="B23" s="12" t="s">
        <v>74</v>
      </c>
      <c r="C23" s="69">
        <v>20</v>
      </c>
      <c r="D23" s="11" t="s">
        <v>53</v>
      </c>
      <c r="E23" s="44"/>
      <c r="F23" s="45">
        <f t="shared" si="0"/>
        <v>0</v>
      </c>
      <c r="G23" s="53"/>
      <c r="H23" s="45">
        <f t="shared" si="1"/>
        <v>0</v>
      </c>
      <c r="I23" s="44"/>
    </row>
    <row r="24" spans="1:9" x14ac:dyDescent="0.25">
      <c r="A24" s="40">
        <v>20</v>
      </c>
      <c r="B24" s="17" t="s">
        <v>0</v>
      </c>
      <c r="C24" s="69">
        <v>35</v>
      </c>
      <c r="D24" s="11" t="s">
        <v>52</v>
      </c>
      <c r="E24" s="44"/>
      <c r="F24" s="45">
        <f t="shared" si="0"/>
        <v>0</v>
      </c>
      <c r="G24" s="53"/>
      <c r="H24" s="45">
        <f t="shared" si="1"/>
        <v>0</v>
      </c>
      <c r="I24" s="44"/>
    </row>
    <row r="25" spans="1:9" x14ac:dyDescent="0.25">
      <c r="A25" s="40">
        <v>21</v>
      </c>
      <c r="B25" s="17" t="s">
        <v>1</v>
      </c>
      <c r="C25" s="69">
        <v>30</v>
      </c>
      <c r="D25" s="11" t="s">
        <v>52</v>
      </c>
      <c r="E25" s="44"/>
      <c r="F25" s="45">
        <f t="shared" si="0"/>
        <v>0</v>
      </c>
      <c r="G25" s="53"/>
      <c r="H25" s="45">
        <f t="shared" si="1"/>
        <v>0</v>
      </c>
      <c r="I25" s="44"/>
    </row>
    <row r="26" spans="1:9" x14ac:dyDescent="0.25">
      <c r="A26" s="40">
        <v>22</v>
      </c>
      <c r="B26" s="17" t="s">
        <v>47</v>
      </c>
      <c r="C26" s="69">
        <v>30</v>
      </c>
      <c r="D26" s="11" t="s">
        <v>52</v>
      </c>
      <c r="E26" s="44"/>
      <c r="F26" s="45">
        <f t="shared" si="0"/>
        <v>0</v>
      </c>
      <c r="G26" s="53"/>
      <c r="H26" s="45">
        <f t="shared" si="1"/>
        <v>0</v>
      </c>
      <c r="I26" s="44"/>
    </row>
    <row r="27" spans="1:9" x14ac:dyDescent="0.25">
      <c r="A27" s="40">
        <v>23</v>
      </c>
      <c r="B27" s="4" t="s">
        <v>2</v>
      </c>
      <c r="C27" s="69">
        <v>1000</v>
      </c>
      <c r="D27" s="11" t="s">
        <v>53</v>
      </c>
      <c r="E27" s="44"/>
      <c r="F27" s="45">
        <f t="shared" si="0"/>
        <v>0</v>
      </c>
      <c r="G27" s="53"/>
      <c r="H27" s="45">
        <f t="shared" si="1"/>
        <v>0</v>
      </c>
      <c r="I27" s="44"/>
    </row>
    <row r="28" spans="1:9" x14ac:dyDescent="0.25">
      <c r="A28" s="40">
        <v>24</v>
      </c>
      <c r="B28" s="4" t="s">
        <v>3</v>
      </c>
      <c r="C28" s="69">
        <v>1000</v>
      </c>
      <c r="D28" s="11" t="s">
        <v>53</v>
      </c>
      <c r="E28" s="44"/>
      <c r="F28" s="45">
        <f t="shared" si="0"/>
        <v>0</v>
      </c>
      <c r="G28" s="53"/>
      <c r="H28" s="45">
        <f t="shared" si="1"/>
        <v>0</v>
      </c>
      <c r="I28" s="44"/>
    </row>
    <row r="29" spans="1:9" ht="30.75" customHeight="1" x14ac:dyDescent="0.25">
      <c r="A29" s="40">
        <v>25</v>
      </c>
      <c r="B29" s="12" t="s">
        <v>15</v>
      </c>
      <c r="C29" s="69">
        <v>70</v>
      </c>
      <c r="D29" s="11" t="s">
        <v>52</v>
      </c>
      <c r="E29" s="44"/>
      <c r="F29" s="45">
        <f t="shared" si="0"/>
        <v>0</v>
      </c>
      <c r="G29" s="53"/>
      <c r="H29" s="45">
        <f t="shared" si="1"/>
        <v>0</v>
      </c>
      <c r="I29" s="44"/>
    </row>
    <row r="30" spans="1:9" ht="29.25" customHeight="1" x14ac:dyDescent="0.25">
      <c r="A30" s="40">
        <v>26</v>
      </c>
      <c r="B30" s="12" t="s">
        <v>4</v>
      </c>
      <c r="C30" s="69">
        <v>10</v>
      </c>
      <c r="D30" s="11" t="s">
        <v>53</v>
      </c>
      <c r="E30" s="44"/>
      <c r="F30" s="45">
        <f t="shared" si="0"/>
        <v>0</v>
      </c>
      <c r="G30" s="53"/>
      <c r="H30" s="45">
        <f t="shared" si="1"/>
        <v>0</v>
      </c>
      <c r="I30" s="44"/>
    </row>
    <row r="31" spans="1:9" ht="36" x14ac:dyDescent="0.25">
      <c r="A31" s="40">
        <v>27</v>
      </c>
      <c r="B31" s="18" t="s">
        <v>17</v>
      </c>
      <c r="C31" s="69">
        <v>20</v>
      </c>
      <c r="D31" s="11" t="s">
        <v>53</v>
      </c>
      <c r="E31" s="44"/>
      <c r="F31" s="45">
        <f t="shared" si="0"/>
        <v>0</v>
      </c>
      <c r="G31" s="53"/>
      <c r="H31" s="45">
        <f t="shared" si="1"/>
        <v>0</v>
      </c>
      <c r="I31" s="44"/>
    </row>
    <row r="32" spans="1:9" ht="36" x14ac:dyDescent="0.25">
      <c r="A32" s="40">
        <v>28</v>
      </c>
      <c r="B32" s="13" t="s">
        <v>18</v>
      </c>
      <c r="C32" s="69">
        <v>20</v>
      </c>
      <c r="D32" s="11" t="s">
        <v>53</v>
      </c>
      <c r="E32" s="44"/>
      <c r="F32" s="45">
        <f t="shared" si="0"/>
        <v>0</v>
      </c>
      <c r="G32" s="53"/>
      <c r="H32" s="45">
        <f t="shared" si="1"/>
        <v>0</v>
      </c>
      <c r="I32" s="44"/>
    </row>
    <row r="33" spans="1:9" ht="24" x14ac:dyDescent="0.25">
      <c r="A33" s="40">
        <v>29</v>
      </c>
      <c r="B33" s="12" t="s">
        <v>141</v>
      </c>
      <c r="C33" s="69">
        <v>10</v>
      </c>
      <c r="D33" s="11" t="s">
        <v>53</v>
      </c>
      <c r="E33" s="44"/>
      <c r="F33" s="45">
        <f t="shared" si="0"/>
        <v>0</v>
      </c>
      <c r="G33" s="53"/>
      <c r="H33" s="45">
        <f t="shared" si="1"/>
        <v>0</v>
      </c>
      <c r="I33" s="44"/>
    </row>
    <row r="34" spans="1:9" x14ac:dyDescent="0.25">
      <c r="A34" s="40">
        <v>30</v>
      </c>
      <c r="B34" s="17" t="s">
        <v>19</v>
      </c>
      <c r="C34" s="69">
        <v>250</v>
      </c>
      <c r="D34" s="11" t="s">
        <v>53</v>
      </c>
      <c r="E34" s="44"/>
      <c r="F34" s="45">
        <f t="shared" si="0"/>
        <v>0</v>
      </c>
      <c r="G34" s="53"/>
      <c r="H34" s="45">
        <f t="shared" si="1"/>
        <v>0</v>
      </c>
      <c r="I34" s="44"/>
    </row>
    <row r="35" spans="1:9" ht="36.75" x14ac:dyDescent="0.25">
      <c r="A35" s="40">
        <v>31</v>
      </c>
      <c r="B35" s="19" t="s">
        <v>21</v>
      </c>
      <c r="C35" s="69">
        <v>120</v>
      </c>
      <c r="D35" s="11" t="s">
        <v>53</v>
      </c>
      <c r="E35" s="44"/>
      <c r="F35" s="45">
        <f t="shared" si="0"/>
        <v>0</v>
      </c>
      <c r="G35" s="53"/>
      <c r="H35" s="45">
        <f t="shared" si="1"/>
        <v>0</v>
      </c>
      <c r="I35" s="44"/>
    </row>
    <row r="36" spans="1:9" ht="51.75" customHeight="1" x14ac:dyDescent="0.25">
      <c r="A36" s="40">
        <v>32</v>
      </c>
      <c r="B36" s="12" t="s">
        <v>137</v>
      </c>
      <c r="C36" s="69">
        <v>750</v>
      </c>
      <c r="D36" s="11" t="s">
        <v>93</v>
      </c>
      <c r="E36" s="44"/>
      <c r="F36" s="45">
        <f t="shared" si="0"/>
        <v>0</v>
      </c>
      <c r="G36" s="53"/>
      <c r="H36" s="45">
        <f t="shared" si="1"/>
        <v>0</v>
      </c>
      <c r="I36" s="44"/>
    </row>
    <row r="37" spans="1:9" ht="51.75" customHeight="1" x14ac:dyDescent="0.25">
      <c r="A37" s="40">
        <v>33</v>
      </c>
      <c r="B37" s="12" t="s">
        <v>145</v>
      </c>
      <c r="C37" s="69">
        <v>10</v>
      </c>
      <c r="D37" s="11" t="s">
        <v>93</v>
      </c>
      <c r="E37" s="44"/>
      <c r="F37" s="45">
        <f t="shared" si="0"/>
        <v>0</v>
      </c>
      <c r="G37" s="53"/>
      <c r="H37" s="45">
        <f t="shared" si="1"/>
        <v>0</v>
      </c>
      <c r="I37" s="44"/>
    </row>
    <row r="38" spans="1:9" ht="23.25" customHeight="1" x14ac:dyDescent="0.25">
      <c r="A38" s="40">
        <v>34</v>
      </c>
      <c r="B38" s="19" t="s">
        <v>79</v>
      </c>
      <c r="C38" s="69">
        <v>6</v>
      </c>
      <c r="D38" s="11" t="s">
        <v>53</v>
      </c>
      <c r="E38" s="44"/>
      <c r="F38" s="45">
        <f t="shared" si="0"/>
        <v>0</v>
      </c>
      <c r="G38" s="53"/>
      <c r="H38" s="45">
        <f t="shared" si="1"/>
        <v>0</v>
      </c>
      <c r="I38" s="44"/>
    </row>
    <row r="39" spans="1:9" x14ac:dyDescent="0.25">
      <c r="A39" s="40">
        <v>35</v>
      </c>
      <c r="B39" s="17" t="s">
        <v>26</v>
      </c>
      <c r="C39" s="69">
        <v>100</v>
      </c>
      <c r="D39" s="11" t="s">
        <v>53</v>
      </c>
      <c r="E39" s="44"/>
      <c r="F39" s="45">
        <f t="shared" si="0"/>
        <v>0</v>
      </c>
      <c r="G39" s="53"/>
      <c r="H39" s="45">
        <f t="shared" si="1"/>
        <v>0</v>
      </c>
      <c r="I39" s="44"/>
    </row>
    <row r="40" spans="1:9" ht="36" x14ac:dyDescent="0.25">
      <c r="A40" s="40">
        <v>36</v>
      </c>
      <c r="B40" s="12" t="s">
        <v>27</v>
      </c>
      <c r="C40" s="69">
        <v>80</v>
      </c>
      <c r="D40" s="11" t="s">
        <v>52</v>
      </c>
      <c r="E40" s="44"/>
      <c r="F40" s="45">
        <f t="shared" si="0"/>
        <v>0</v>
      </c>
      <c r="G40" s="53"/>
      <c r="H40" s="45">
        <f t="shared" si="1"/>
        <v>0</v>
      </c>
      <c r="I40" s="44"/>
    </row>
    <row r="41" spans="1:9" ht="36" x14ac:dyDescent="0.25">
      <c r="A41" s="40">
        <v>37</v>
      </c>
      <c r="B41" s="18" t="s">
        <v>28</v>
      </c>
      <c r="C41" s="69">
        <v>100</v>
      </c>
      <c r="D41" s="11" t="s">
        <v>53</v>
      </c>
      <c r="E41" s="44"/>
      <c r="F41" s="45">
        <f t="shared" si="0"/>
        <v>0</v>
      </c>
      <c r="G41" s="53"/>
      <c r="H41" s="45">
        <f t="shared" si="1"/>
        <v>0</v>
      </c>
      <c r="I41" s="44"/>
    </row>
    <row r="42" spans="1:9" x14ac:dyDescent="0.25">
      <c r="A42" s="40">
        <v>38</v>
      </c>
      <c r="B42" s="77" t="s">
        <v>106</v>
      </c>
      <c r="C42" s="69">
        <v>20</v>
      </c>
      <c r="D42" s="69" t="s">
        <v>107</v>
      </c>
      <c r="E42" s="44"/>
      <c r="F42" s="45">
        <f t="shared" si="0"/>
        <v>0</v>
      </c>
      <c r="G42" s="53"/>
      <c r="H42" s="45">
        <f t="shared" si="1"/>
        <v>0</v>
      </c>
      <c r="I42" s="44"/>
    </row>
    <row r="43" spans="1:9" x14ac:dyDescent="0.25">
      <c r="A43" s="40">
        <v>39</v>
      </c>
      <c r="B43" s="77" t="s">
        <v>105</v>
      </c>
      <c r="C43" s="69">
        <v>20</v>
      </c>
      <c r="D43" s="69" t="s">
        <v>107</v>
      </c>
      <c r="E43" s="44"/>
      <c r="F43" s="45">
        <f t="shared" si="0"/>
        <v>0</v>
      </c>
      <c r="G43" s="53"/>
      <c r="H43" s="45">
        <f t="shared" si="1"/>
        <v>0</v>
      </c>
      <c r="I43" s="44"/>
    </row>
    <row r="44" spans="1:9" ht="26.25" customHeight="1" x14ac:dyDescent="0.25">
      <c r="A44" s="40">
        <v>40</v>
      </c>
      <c r="B44" s="12" t="s">
        <v>29</v>
      </c>
      <c r="C44" s="69">
        <v>20</v>
      </c>
      <c r="D44" s="11" t="s">
        <v>53</v>
      </c>
      <c r="E44" s="44"/>
      <c r="F44" s="45">
        <f t="shared" si="0"/>
        <v>0</v>
      </c>
      <c r="G44" s="53"/>
      <c r="H44" s="45">
        <f t="shared" si="1"/>
        <v>0</v>
      </c>
      <c r="I44" s="44"/>
    </row>
    <row r="45" spans="1:9" ht="48" x14ac:dyDescent="0.25">
      <c r="A45" s="40">
        <v>41</v>
      </c>
      <c r="B45" s="12" t="s">
        <v>139</v>
      </c>
      <c r="C45" s="69">
        <v>400</v>
      </c>
      <c r="D45" s="11" t="s">
        <v>53</v>
      </c>
      <c r="E45" s="44"/>
      <c r="F45" s="45">
        <f t="shared" si="0"/>
        <v>0</v>
      </c>
      <c r="G45" s="53"/>
      <c r="H45" s="45">
        <f t="shared" si="1"/>
        <v>0</v>
      </c>
      <c r="I45" s="44"/>
    </row>
    <row r="46" spans="1:9" ht="29.25" customHeight="1" x14ac:dyDescent="0.25">
      <c r="A46" s="40">
        <v>42</v>
      </c>
      <c r="B46" s="12" t="s">
        <v>30</v>
      </c>
      <c r="C46" s="69">
        <v>200</v>
      </c>
      <c r="D46" s="11" t="s">
        <v>53</v>
      </c>
      <c r="E46" s="44"/>
      <c r="F46" s="45">
        <f t="shared" si="0"/>
        <v>0</v>
      </c>
      <c r="G46" s="53"/>
      <c r="H46" s="45">
        <f t="shared" si="1"/>
        <v>0</v>
      </c>
      <c r="I46" s="44"/>
    </row>
    <row r="47" spans="1:9" ht="44.25" customHeight="1" x14ac:dyDescent="0.25">
      <c r="A47" s="40">
        <v>43</v>
      </c>
      <c r="B47" s="12" t="s">
        <v>31</v>
      </c>
      <c r="C47" s="69">
        <v>200</v>
      </c>
      <c r="D47" s="11" t="s">
        <v>53</v>
      </c>
      <c r="E47" s="44"/>
      <c r="F47" s="45">
        <f t="shared" si="0"/>
        <v>0</v>
      </c>
      <c r="G47" s="53"/>
      <c r="H47" s="45">
        <f t="shared" si="1"/>
        <v>0</v>
      </c>
      <c r="I47" s="44"/>
    </row>
    <row r="48" spans="1:9" ht="36" x14ac:dyDescent="0.25">
      <c r="A48" s="40">
        <v>44</v>
      </c>
      <c r="B48" s="12" t="s">
        <v>135</v>
      </c>
      <c r="C48" s="69">
        <v>300</v>
      </c>
      <c r="D48" s="11" t="s">
        <v>53</v>
      </c>
      <c r="E48" s="44"/>
      <c r="F48" s="45">
        <f t="shared" si="0"/>
        <v>0</v>
      </c>
      <c r="G48" s="53"/>
      <c r="H48" s="45">
        <f t="shared" si="1"/>
        <v>0</v>
      </c>
      <c r="I48" s="44"/>
    </row>
    <row r="49" spans="1:9" ht="36" x14ac:dyDescent="0.25">
      <c r="A49" s="40">
        <v>45</v>
      </c>
      <c r="B49" s="23" t="s">
        <v>140</v>
      </c>
      <c r="C49" s="69">
        <v>300</v>
      </c>
      <c r="D49" s="11" t="s">
        <v>53</v>
      </c>
      <c r="E49" s="44"/>
      <c r="F49" s="45">
        <f t="shared" si="0"/>
        <v>0</v>
      </c>
      <c r="G49" s="53"/>
      <c r="H49" s="45">
        <f t="shared" si="1"/>
        <v>0</v>
      </c>
      <c r="I49" s="44"/>
    </row>
    <row r="50" spans="1:9" x14ac:dyDescent="0.25">
      <c r="A50" s="40">
        <v>46</v>
      </c>
      <c r="B50" s="17" t="s">
        <v>32</v>
      </c>
      <c r="C50" s="69">
        <v>60</v>
      </c>
      <c r="D50" s="11" t="s">
        <v>52</v>
      </c>
      <c r="E50" s="44"/>
      <c r="F50" s="45">
        <f t="shared" si="0"/>
        <v>0</v>
      </c>
      <c r="G50" s="53"/>
      <c r="H50" s="45">
        <f t="shared" si="1"/>
        <v>0</v>
      </c>
      <c r="I50" s="44"/>
    </row>
    <row r="51" spans="1:9" x14ac:dyDescent="0.25">
      <c r="A51" s="40">
        <v>47</v>
      </c>
      <c r="B51" s="17" t="s">
        <v>33</v>
      </c>
      <c r="C51" s="69">
        <v>60</v>
      </c>
      <c r="D51" s="11" t="s">
        <v>52</v>
      </c>
      <c r="E51" s="44"/>
      <c r="F51" s="45">
        <f t="shared" si="0"/>
        <v>0</v>
      </c>
      <c r="G51" s="53"/>
      <c r="H51" s="45">
        <f t="shared" si="1"/>
        <v>0</v>
      </c>
      <c r="I51" s="44"/>
    </row>
    <row r="52" spans="1:9" ht="31.5" customHeight="1" x14ac:dyDescent="0.25">
      <c r="A52" s="40">
        <v>48</v>
      </c>
      <c r="B52" s="10" t="s">
        <v>108</v>
      </c>
      <c r="C52" s="69">
        <v>15</v>
      </c>
      <c r="D52" s="11" t="s">
        <v>53</v>
      </c>
      <c r="E52" s="44"/>
      <c r="F52" s="45">
        <f t="shared" si="0"/>
        <v>0</v>
      </c>
      <c r="G52" s="53"/>
      <c r="H52" s="45">
        <f t="shared" si="1"/>
        <v>0</v>
      </c>
      <c r="I52" s="44"/>
    </row>
    <row r="53" spans="1:9" x14ac:dyDescent="0.25">
      <c r="A53" s="40">
        <v>49</v>
      </c>
      <c r="B53" s="17" t="s">
        <v>82</v>
      </c>
      <c r="C53" s="69">
        <v>50</v>
      </c>
      <c r="D53" s="11" t="s">
        <v>53</v>
      </c>
      <c r="E53" s="44"/>
      <c r="F53" s="45">
        <f t="shared" si="0"/>
        <v>0</v>
      </c>
      <c r="G53" s="53"/>
      <c r="H53" s="45">
        <f t="shared" si="1"/>
        <v>0</v>
      </c>
      <c r="I53" s="44"/>
    </row>
    <row r="54" spans="1:9" ht="28.5" customHeight="1" x14ac:dyDescent="0.25">
      <c r="A54" s="40">
        <v>50</v>
      </c>
      <c r="B54" s="12" t="s">
        <v>34</v>
      </c>
      <c r="C54" s="69">
        <v>50</v>
      </c>
      <c r="D54" s="11" t="s">
        <v>53</v>
      </c>
      <c r="E54" s="44"/>
      <c r="F54" s="45">
        <f t="shared" si="0"/>
        <v>0</v>
      </c>
      <c r="G54" s="53"/>
      <c r="H54" s="45">
        <f t="shared" si="1"/>
        <v>0</v>
      </c>
      <c r="I54" s="44"/>
    </row>
    <row r="55" spans="1:9" ht="55.5" customHeight="1" x14ac:dyDescent="0.25">
      <c r="A55" s="40">
        <v>51</v>
      </c>
      <c r="B55" s="12" t="s">
        <v>84</v>
      </c>
      <c r="C55" s="69">
        <v>12</v>
      </c>
      <c r="D55" s="11" t="s">
        <v>53</v>
      </c>
      <c r="E55" s="44"/>
      <c r="F55" s="45">
        <f t="shared" si="0"/>
        <v>0</v>
      </c>
      <c r="G55" s="53"/>
      <c r="H55" s="45">
        <f t="shared" si="1"/>
        <v>0</v>
      </c>
      <c r="I55" s="44"/>
    </row>
    <row r="56" spans="1:9" ht="36" x14ac:dyDescent="0.25">
      <c r="A56" s="40">
        <v>52</v>
      </c>
      <c r="B56" s="12" t="s">
        <v>35</v>
      </c>
      <c r="C56" s="69">
        <v>750</v>
      </c>
      <c r="D56" s="11" t="s">
        <v>53</v>
      </c>
      <c r="E56" s="44"/>
      <c r="F56" s="45">
        <f t="shared" si="0"/>
        <v>0</v>
      </c>
      <c r="G56" s="53"/>
      <c r="H56" s="45">
        <f t="shared" si="1"/>
        <v>0</v>
      </c>
      <c r="I56" s="44"/>
    </row>
    <row r="57" spans="1:9" ht="36" x14ac:dyDescent="0.25">
      <c r="A57" s="40">
        <v>53</v>
      </c>
      <c r="B57" s="13" t="s">
        <v>36</v>
      </c>
      <c r="C57" s="69">
        <v>750</v>
      </c>
      <c r="D57" s="11" t="s">
        <v>53</v>
      </c>
      <c r="E57" s="44"/>
      <c r="F57" s="45">
        <f t="shared" si="0"/>
        <v>0</v>
      </c>
      <c r="G57" s="53"/>
      <c r="H57" s="45">
        <f t="shared" si="1"/>
        <v>0</v>
      </c>
      <c r="I57" s="44"/>
    </row>
    <row r="58" spans="1:9" ht="29.25" customHeight="1" x14ac:dyDescent="0.25">
      <c r="A58" s="40">
        <v>54</v>
      </c>
      <c r="B58" s="12" t="s">
        <v>132</v>
      </c>
      <c r="C58" s="69">
        <v>10</v>
      </c>
      <c r="D58" s="11" t="s">
        <v>53</v>
      </c>
      <c r="E58" s="44"/>
      <c r="F58" s="45">
        <f t="shared" si="0"/>
        <v>0</v>
      </c>
      <c r="G58" s="53"/>
      <c r="H58" s="45">
        <f t="shared" si="1"/>
        <v>0</v>
      </c>
      <c r="I58" s="44"/>
    </row>
    <row r="59" spans="1:9" ht="40.5" customHeight="1" x14ac:dyDescent="0.25">
      <c r="A59" s="40">
        <v>55</v>
      </c>
      <c r="B59" s="12" t="s">
        <v>143</v>
      </c>
      <c r="C59" s="69">
        <v>30</v>
      </c>
      <c r="D59" s="11" t="s">
        <v>53</v>
      </c>
      <c r="E59" s="44"/>
      <c r="F59" s="45">
        <f t="shared" si="0"/>
        <v>0</v>
      </c>
      <c r="G59" s="53"/>
      <c r="H59" s="45">
        <f t="shared" si="1"/>
        <v>0</v>
      </c>
      <c r="I59" s="44"/>
    </row>
    <row r="60" spans="1:9" ht="39" customHeight="1" x14ac:dyDescent="0.25">
      <c r="A60" s="40">
        <v>56</v>
      </c>
      <c r="B60" s="12" t="s">
        <v>144</v>
      </c>
      <c r="C60" s="69">
        <v>30</v>
      </c>
      <c r="D60" s="11" t="s">
        <v>53</v>
      </c>
      <c r="E60" s="44"/>
      <c r="F60" s="45">
        <f t="shared" si="0"/>
        <v>0</v>
      </c>
      <c r="G60" s="53"/>
      <c r="H60" s="45">
        <f t="shared" si="1"/>
        <v>0</v>
      </c>
      <c r="I60" s="44"/>
    </row>
    <row r="61" spans="1:9" ht="52.5" customHeight="1" x14ac:dyDescent="0.25">
      <c r="A61" s="40">
        <v>57</v>
      </c>
      <c r="B61" s="12" t="s">
        <v>87</v>
      </c>
      <c r="C61" s="69">
        <v>20</v>
      </c>
      <c r="D61" s="11" t="s">
        <v>53</v>
      </c>
      <c r="E61" s="44"/>
      <c r="F61" s="45">
        <f t="shared" si="0"/>
        <v>0</v>
      </c>
      <c r="G61" s="53"/>
      <c r="H61" s="45">
        <f t="shared" si="1"/>
        <v>0</v>
      </c>
      <c r="I61" s="44"/>
    </row>
    <row r="62" spans="1:9" ht="24" x14ac:dyDescent="0.25">
      <c r="A62" s="40">
        <v>58</v>
      </c>
      <c r="B62" s="80" t="s">
        <v>196</v>
      </c>
      <c r="C62" s="69">
        <v>60</v>
      </c>
      <c r="D62" s="11" t="s">
        <v>52</v>
      </c>
      <c r="E62" s="44"/>
      <c r="F62" s="45">
        <f t="shared" si="0"/>
        <v>0</v>
      </c>
      <c r="G62" s="53"/>
      <c r="H62" s="45">
        <f t="shared" si="1"/>
        <v>0</v>
      </c>
      <c r="I62" s="44"/>
    </row>
    <row r="63" spans="1:9" ht="24" x14ac:dyDescent="0.25">
      <c r="A63" s="40">
        <v>59</v>
      </c>
      <c r="B63" s="12" t="s">
        <v>95</v>
      </c>
      <c r="C63" s="69">
        <v>30</v>
      </c>
      <c r="D63" s="11" t="s">
        <v>53</v>
      </c>
      <c r="E63" s="44"/>
      <c r="F63" s="45">
        <f t="shared" si="0"/>
        <v>0</v>
      </c>
      <c r="G63" s="53"/>
      <c r="H63" s="45">
        <f t="shared" si="1"/>
        <v>0</v>
      </c>
      <c r="I63" s="44"/>
    </row>
    <row r="64" spans="1:9" ht="24" x14ac:dyDescent="0.25">
      <c r="A64" s="40">
        <v>60</v>
      </c>
      <c r="B64" s="12" t="s">
        <v>94</v>
      </c>
      <c r="C64" s="69">
        <v>30</v>
      </c>
      <c r="D64" s="11" t="s">
        <v>53</v>
      </c>
      <c r="E64" s="44"/>
      <c r="F64" s="45">
        <f t="shared" si="0"/>
        <v>0</v>
      </c>
      <c r="G64" s="53"/>
      <c r="H64" s="45">
        <f t="shared" si="1"/>
        <v>0</v>
      </c>
      <c r="I64" s="44"/>
    </row>
    <row r="65" spans="1:9" ht="24" x14ac:dyDescent="0.25">
      <c r="A65" s="40">
        <v>61</v>
      </c>
      <c r="B65" s="12" t="s">
        <v>96</v>
      </c>
      <c r="C65" s="69">
        <v>30</v>
      </c>
      <c r="D65" s="11" t="s">
        <v>53</v>
      </c>
      <c r="E65" s="44"/>
      <c r="F65" s="45">
        <f t="shared" si="0"/>
        <v>0</v>
      </c>
      <c r="G65" s="53"/>
      <c r="H65" s="45">
        <f t="shared" si="1"/>
        <v>0</v>
      </c>
      <c r="I65" s="44"/>
    </row>
    <row r="66" spans="1:9" ht="54.75" customHeight="1" x14ac:dyDescent="0.25">
      <c r="A66" s="40">
        <v>62</v>
      </c>
      <c r="B66" s="80" t="s">
        <v>205</v>
      </c>
      <c r="C66" s="69">
        <v>20</v>
      </c>
      <c r="D66" s="11" t="s">
        <v>53</v>
      </c>
      <c r="E66" s="44"/>
      <c r="F66" s="45">
        <f t="shared" si="0"/>
        <v>0</v>
      </c>
      <c r="G66" s="53"/>
      <c r="H66" s="45">
        <f t="shared" si="1"/>
        <v>0</v>
      </c>
      <c r="I66" s="44"/>
    </row>
    <row r="67" spans="1:9" ht="42" customHeight="1" x14ac:dyDescent="0.25">
      <c r="A67" s="40">
        <v>63</v>
      </c>
      <c r="B67" s="12" t="s">
        <v>169</v>
      </c>
      <c r="C67" s="69">
        <v>5</v>
      </c>
      <c r="D67" s="11" t="s">
        <v>53</v>
      </c>
      <c r="E67" s="44"/>
      <c r="F67" s="45">
        <f t="shared" si="0"/>
        <v>0</v>
      </c>
      <c r="G67" s="53"/>
      <c r="H67" s="45">
        <f t="shared" si="1"/>
        <v>0</v>
      </c>
      <c r="I67" s="44"/>
    </row>
    <row r="68" spans="1:9" ht="24" x14ac:dyDescent="0.25">
      <c r="A68" s="40">
        <v>64</v>
      </c>
      <c r="B68" s="12" t="s">
        <v>38</v>
      </c>
      <c r="C68" s="69">
        <v>400</v>
      </c>
      <c r="D68" s="11" t="s">
        <v>52</v>
      </c>
      <c r="E68" s="44"/>
      <c r="F68" s="45">
        <f t="shared" si="0"/>
        <v>0</v>
      </c>
      <c r="G68" s="53"/>
      <c r="H68" s="45">
        <f t="shared" si="1"/>
        <v>0</v>
      </c>
      <c r="I68" s="44"/>
    </row>
    <row r="69" spans="1:9" ht="24" x14ac:dyDescent="0.25">
      <c r="A69" s="40">
        <v>65</v>
      </c>
      <c r="B69" s="12" t="s">
        <v>39</v>
      </c>
      <c r="C69" s="69">
        <v>100</v>
      </c>
      <c r="D69" s="11" t="s">
        <v>52</v>
      </c>
      <c r="E69" s="44"/>
      <c r="F69" s="45">
        <f t="shared" si="0"/>
        <v>0</v>
      </c>
      <c r="G69" s="53"/>
      <c r="H69" s="45">
        <f t="shared" si="1"/>
        <v>0</v>
      </c>
      <c r="I69" s="44"/>
    </row>
    <row r="70" spans="1:9" ht="24" x14ac:dyDescent="0.25">
      <c r="A70" s="40">
        <v>66</v>
      </c>
      <c r="B70" s="12" t="s">
        <v>40</v>
      </c>
      <c r="C70" s="69">
        <v>50</v>
      </c>
      <c r="D70" s="11" t="s">
        <v>52</v>
      </c>
      <c r="E70" s="44"/>
      <c r="F70" s="45">
        <f t="shared" ref="F70:F77" si="2">(C70*E70)</f>
        <v>0</v>
      </c>
      <c r="G70" s="53"/>
      <c r="H70" s="45">
        <f t="shared" ref="H70:H77" si="3">ROUND(F70*(1+G70),2)</f>
        <v>0</v>
      </c>
      <c r="I70" s="44"/>
    </row>
    <row r="71" spans="1:9" x14ac:dyDescent="0.25">
      <c r="A71" s="39"/>
      <c r="B71" s="24" t="s">
        <v>41</v>
      </c>
      <c r="C71" s="72"/>
      <c r="D71" s="46"/>
      <c r="E71" s="47"/>
      <c r="F71" s="48"/>
      <c r="G71" s="54"/>
      <c r="H71" s="48"/>
      <c r="I71" s="47"/>
    </row>
    <row r="72" spans="1:9" x14ac:dyDescent="0.25">
      <c r="A72" s="39">
        <v>67</v>
      </c>
      <c r="B72" s="28" t="s">
        <v>44</v>
      </c>
      <c r="C72" s="68">
        <v>15</v>
      </c>
      <c r="D72" s="11" t="s">
        <v>53</v>
      </c>
      <c r="E72" s="44"/>
      <c r="F72" s="45">
        <f t="shared" si="2"/>
        <v>0</v>
      </c>
      <c r="G72" s="53"/>
      <c r="H72" s="45">
        <f t="shared" si="3"/>
        <v>0</v>
      </c>
      <c r="I72" s="44"/>
    </row>
    <row r="73" spans="1:9" x14ac:dyDescent="0.25">
      <c r="A73" s="39">
        <v>68</v>
      </c>
      <c r="B73" s="28" t="s">
        <v>45</v>
      </c>
      <c r="C73" s="68">
        <v>15</v>
      </c>
      <c r="D73" s="11" t="s">
        <v>53</v>
      </c>
      <c r="E73" s="44"/>
      <c r="F73" s="45">
        <f t="shared" si="2"/>
        <v>0</v>
      </c>
      <c r="G73" s="53"/>
      <c r="H73" s="45">
        <f t="shared" si="3"/>
        <v>0</v>
      </c>
      <c r="I73" s="44"/>
    </row>
    <row r="74" spans="1:9" x14ac:dyDescent="0.25">
      <c r="A74" s="39">
        <v>69</v>
      </c>
      <c r="B74" s="10" t="s">
        <v>89</v>
      </c>
      <c r="C74" s="68">
        <v>20</v>
      </c>
      <c r="D74" s="11" t="s">
        <v>53</v>
      </c>
      <c r="E74" s="44"/>
      <c r="F74" s="45">
        <f t="shared" si="2"/>
        <v>0</v>
      </c>
      <c r="G74" s="53"/>
      <c r="H74" s="45">
        <f t="shared" si="3"/>
        <v>0</v>
      </c>
      <c r="I74" s="44"/>
    </row>
    <row r="75" spans="1:9" x14ac:dyDescent="0.25">
      <c r="A75" s="39">
        <v>70</v>
      </c>
      <c r="B75" s="31" t="s">
        <v>162</v>
      </c>
      <c r="C75" s="68">
        <v>15</v>
      </c>
      <c r="D75" s="11" t="s">
        <v>53</v>
      </c>
      <c r="E75" s="44"/>
      <c r="F75" s="45">
        <f t="shared" si="2"/>
        <v>0</v>
      </c>
      <c r="G75" s="53"/>
      <c r="H75" s="45">
        <f t="shared" si="3"/>
        <v>0</v>
      </c>
      <c r="I75" s="44"/>
    </row>
    <row r="76" spans="1:9" x14ac:dyDescent="0.25">
      <c r="A76" s="39">
        <v>71</v>
      </c>
      <c r="B76" s="81" t="s">
        <v>201</v>
      </c>
      <c r="C76" s="68">
        <v>20</v>
      </c>
      <c r="D76" s="11" t="s">
        <v>57</v>
      </c>
      <c r="E76" s="44"/>
      <c r="F76" s="45">
        <f t="shared" si="2"/>
        <v>0</v>
      </c>
      <c r="G76" s="53"/>
      <c r="H76" s="45">
        <f t="shared" si="3"/>
        <v>0</v>
      </c>
      <c r="I76" s="44"/>
    </row>
    <row r="77" spans="1:9" ht="46.5" customHeight="1" thickBot="1" x14ac:dyDescent="0.3">
      <c r="A77" s="39">
        <v>72</v>
      </c>
      <c r="B77" s="79" t="s">
        <v>200</v>
      </c>
      <c r="C77" s="68">
        <v>30</v>
      </c>
      <c r="D77" s="11" t="s">
        <v>52</v>
      </c>
      <c r="E77" s="55"/>
      <c r="F77" s="56">
        <f t="shared" si="2"/>
        <v>0</v>
      </c>
      <c r="G77" s="57"/>
      <c r="H77" s="56">
        <f t="shared" si="3"/>
        <v>0</v>
      </c>
      <c r="I77" s="44"/>
    </row>
    <row r="78" spans="1:9" ht="50.25" customHeight="1" thickBot="1" x14ac:dyDescent="0.3">
      <c r="E78" s="58" t="s">
        <v>179</v>
      </c>
      <c r="F78" s="62">
        <f>SUM(F5:F77)</f>
        <v>0</v>
      </c>
      <c r="G78" s="60" t="s">
        <v>180</v>
      </c>
      <c r="H78" s="75">
        <f>SUM(H5:H77)</f>
        <v>0</v>
      </c>
    </row>
  </sheetData>
  <mergeCells count="10">
    <mergeCell ref="E2:E3"/>
    <mergeCell ref="F2:F3"/>
    <mergeCell ref="G2:G3"/>
    <mergeCell ref="H2:H3"/>
    <mergeCell ref="I2:I3"/>
    <mergeCell ref="B1:D1"/>
    <mergeCell ref="A2:A3"/>
    <mergeCell ref="B2:B3"/>
    <mergeCell ref="C2:C3"/>
    <mergeCell ref="D2:D3"/>
  </mergeCells>
  <pageMargins left="0.7" right="0.7" top="0.75" bottom="0.75" header="0.3" footer="0.3"/>
  <pageSetup paperSize="9" scale="4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3"/>
  <sheetViews>
    <sheetView topLeftCell="A31" workbookViewId="0">
      <selection activeCell="I2" sqref="I2:I3"/>
    </sheetView>
  </sheetViews>
  <sheetFormatPr defaultRowHeight="15" x14ac:dyDescent="0.25"/>
  <cols>
    <col min="1" max="1" width="5" style="38" customWidth="1"/>
    <col min="2" max="2" width="83.42578125" style="38" customWidth="1"/>
    <col min="3" max="3" width="8.42578125" style="38" customWidth="1"/>
    <col min="4" max="4" width="10.140625" style="38" customWidth="1"/>
    <col min="6" max="6" width="10" bestFit="1" customWidth="1"/>
    <col min="7" max="7" width="8.5703125" customWidth="1"/>
    <col min="8" max="8" width="12.5703125" customWidth="1"/>
    <col min="9" max="9" width="41.140625" customWidth="1"/>
  </cols>
  <sheetData>
    <row r="1" spans="1:9" x14ac:dyDescent="0.25">
      <c r="A1" s="65"/>
      <c r="B1" s="96" t="s">
        <v>186</v>
      </c>
      <c r="C1" s="96"/>
      <c r="D1" s="97"/>
      <c r="E1" s="66"/>
      <c r="F1" s="66"/>
      <c r="G1" s="66"/>
      <c r="H1" s="66"/>
      <c r="I1" s="66"/>
    </row>
    <row r="2" spans="1:9" ht="15" customHeight="1" x14ac:dyDescent="0.25">
      <c r="A2" s="85" t="s">
        <v>174</v>
      </c>
      <c r="B2" s="85" t="s">
        <v>62</v>
      </c>
      <c r="C2" s="85" t="s">
        <v>51</v>
      </c>
      <c r="D2" s="85" t="s">
        <v>50</v>
      </c>
      <c r="E2" s="88" t="s">
        <v>175</v>
      </c>
      <c r="F2" s="88" t="s">
        <v>176</v>
      </c>
      <c r="G2" s="88" t="s">
        <v>177</v>
      </c>
      <c r="H2" s="88" t="s">
        <v>178</v>
      </c>
      <c r="I2" s="88" t="s">
        <v>188</v>
      </c>
    </row>
    <row r="3" spans="1:9" ht="51.75" customHeight="1" x14ac:dyDescent="0.25">
      <c r="A3" s="85"/>
      <c r="B3" s="85"/>
      <c r="C3" s="85"/>
      <c r="D3" s="85"/>
      <c r="E3" s="88"/>
      <c r="F3" s="88"/>
      <c r="G3" s="88"/>
      <c r="H3" s="88"/>
      <c r="I3" s="88"/>
    </row>
    <row r="4" spans="1:9" x14ac:dyDescent="0.25">
      <c r="A4" s="1">
        <v>1</v>
      </c>
      <c r="B4" s="42">
        <v>2</v>
      </c>
      <c r="C4" s="1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</row>
    <row r="5" spans="1:9" ht="24.75" x14ac:dyDescent="0.25">
      <c r="A5" s="5">
        <v>1</v>
      </c>
      <c r="B5" s="10" t="s">
        <v>8</v>
      </c>
      <c r="C5" s="3">
        <v>50</v>
      </c>
      <c r="D5" s="3" t="s">
        <v>53</v>
      </c>
      <c r="E5" s="44"/>
      <c r="F5" s="45">
        <f>(C5*E5)</f>
        <v>0</v>
      </c>
      <c r="G5" s="53"/>
      <c r="H5" s="45">
        <f>ROUND(F5*(1+G5),2)</f>
        <v>0</v>
      </c>
      <c r="I5" s="44"/>
    </row>
    <row r="6" spans="1:9" ht="24.75" x14ac:dyDescent="0.25">
      <c r="A6" s="5">
        <v>2</v>
      </c>
      <c r="B6" s="10" t="s">
        <v>63</v>
      </c>
      <c r="C6" s="11">
        <v>50</v>
      </c>
      <c r="D6" s="11" t="s">
        <v>53</v>
      </c>
      <c r="E6" s="44"/>
      <c r="F6" s="45">
        <f t="shared" ref="F6:F69" si="0">(C6*E6)</f>
        <v>0</v>
      </c>
      <c r="G6" s="53"/>
      <c r="H6" s="45">
        <f t="shared" ref="H6:H69" si="1">ROUND(F6*(1+G6),2)</f>
        <v>0</v>
      </c>
      <c r="I6" s="44"/>
    </row>
    <row r="7" spans="1:9" ht="24" x14ac:dyDescent="0.25">
      <c r="A7" s="5">
        <v>3</v>
      </c>
      <c r="B7" s="12" t="s">
        <v>64</v>
      </c>
      <c r="C7" s="11">
        <v>50</v>
      </c>
      <c r="D7" s="11" t="s">
        <v>53</v>
      </c>
      <c r="E7" s="44"/>
      <c r="F7" s="45">
        <f t="shared" si="0"/>
        <v>0</v>
      </c>
      <c r="G7" s="53"/>
      <c r="H7" s="45">
        <f t="shared" si="1"/>
        <v>0</v>
      </c>
      <c r="I7" s="44"/>
    </row>
    <row r="8" spans="1:9" ht="19.5" customHeight="1" x14ac:dyDescent="0.25">
      <c r="A8" s="5">
        <v>4</v>
      </c>
      <c r="B8" s="13" t="s">
        <v>9</v>
      </c>
      <c r="C8" s="14">
        <v>50</v>
      </c>
      <c r="D8" s="11" t="s">
        <v>53</v>
      </c>
      <c r="E8" s="44"/>
      <c r="F8" s="45">
        <f t="shared" si="0"/>
        <v>0</v>
      </c>
      <c r="G8" s="53"/>
      <c r="H8" s="45">
        <f t="shared" si="1"/>
        <v>0</v>
      </c>
      <c r="I8" s="44"/>
    </row>
    <row r="9" spans="1:9" ht="24" x14ac:dyDescent="0.25">
      <c r="A9" s="5">
        <v>5</v>
      </c>
      <c r="B9" s="13" t="s">
        <v>97</v>
      </c>
      <c r="C9" s="14">
        <v>100</v>
      </c>
      <c r="D9" s="11" t="s">
        <v>53</v>
      </c>
      <c r="E9" s="44"/>
      <c r="F9" s="45">
        <f t="shared" si="0"/>
        <v>0</v>
      </c>
      <c r="G9" s="53"/>
      <c r="H9" s="45">
        <f t="shared" si="1"/>
        <v>0</v>
      </c>
      <c r="I9" s="44"/>
    </row>
    <row r="10" spans="1:9" ht="24" x14ac:dyDescent="0.25">
      <c r="A10" s="5">
        <v>6</v>
      </c>
      <c r="B10" s="13" t="s">
        <v>98</v>
      </c>
      <c r="C10" s="14">
        <v>100</v>
      </c>
      <c r="D10" s="11" t="s">
        <v>53</v>
      </c>
      <c r="E10" s="44"/>
      <c r="F10" s="45">
        <f t="shared" si="0"/>
        <v>0</v>
      </c>
      <c r="G10" s="53"/>
      <c r="H10" s="45">
        <f t="shared" si="1"/>
        <v>0</v>
      </c>
      <c r="I10" s="44"/>
    </row>
    <row r="11" spans="1:9" ht="24" x14ac:dyDescent="0.25">
      <c r="A11" s="5">
        <v>7</v>
      </c>
      <c r="B11" s="13" t="s">
        <v>99</v>
      </c>
      <c r="C11" s="14">
        <v>100</v>
      </c>
      <c r="D11" s="11" t="s">
        <v>53</v>
      </c>
      <c r="E11" s="44"/>
      <c r="F11" s="45">
        <f t="shared" si="0"/>
        <v>0</v>
      </c>
      <c r="G11" s="53"/>
      <c r="H11" s="45">
        <f t="shared" si="1"/>
        <v>0</v>
      </c>
      <c r="I11" s="44"/>
    </row>
    <row r="12" spans="1:9" ht="24" x14ac:dyDescent="0.25">
      <c r="A12" s="5">
        <v>8</v>
      </c>
      <c r="B12" s="15" t="s">
        <v>100</v>
      </c>
      <c r="C12" s="14">
        <v>150</v>
      </c>
      <c r="D12" s="11" t="s">
        <v>53</v>
      </c>
      <c r="E12" s="44"/>
      <c r="F12" s="45">
        <f t="shared" si="0"/>
        <v>0</v>
      </c>
      <c r="G12" s="53"/>
      <c r="H12" s="45">
        <f t="shared" si="1"/>
        <v>0</v>
      </c>
      <c r="I12" s="44"/>
    </row>
    <row r="13" spans="1:9" x14ac:dyDescent="0.25">
      <c r="A13" s="5">
        <v>9</v>
      </c>
      <c r="B13" s="15" t="s">
        <v>133</v>
      </c>
      <c r="C13" s="14">
        <v>50</v>
      </c>
      <c r="D13" s="11" t="s">
        <v>53</v>
      </c>
      <c r="E13" s="44"/>
      <c r="F13" s="45">
        <f t="shared" si="0"/>
        <v>0</v>
      </c>
      <c r="G13" s="53"/>
      <c r="H13" s="45">
        <f t="shared" si="1"/>
        <v>0</v>
      </c>
      <c r="I13" s="44"/>
    </row>
    <row r="14" spans="1:9" ht="24.75" customHeight="1" x14ac:dyDescent="0.25">
      <c r="A14" s="5">
        <v>10</v>
      </c>
      <c r="B14" s="13" t="s">
        <v>65</v>
      </c>
      <c r="C14" s="14">
        <v>5</v>
      </c>
      <c r="D14" s="11" t="s">
        <v>53</v>
      </c>
      <c r="E14" s="44"/>
      <c r="F14" s="45">
        <f t="shared" si="0"/>
        <v>0</v>
      </c>
      <c r="G14" s="53"/>
      <c r="H14" s="45">
        <f t="shared" si="1"/>
        <v>0</v>
      </c>
      <c r="I14" s="44"/>
    </row>
    <row r="15" spans="1:9" ht="82.5" customHeight="1" x14ac:dyDescent="0.25">
      <c r="A15" s="5">
        <v>11</v>
      </c>
      <c r="B15" s="16" t="s">
        <v>66</v>
      </c>
      <c r="C15" s="14">
        <v>200</v>
      </c>
      <c r="D15" s="11" t="s">
        <v>53</v>
      </c>
      <c r="E15" s="44"/>
      <c r="F15" s="45">
        <f t="shared" si="0"/>
        <v>0</v>
      </c>
      <c r="G15" s="53"/>
      <c r="H15" s="45">
        <f t="shared" si="1"/>
        <v>0</v>
      </c>
      <c r="I15" s="44"/>
    </row>
    <row r="16" spans="1:9" ht="22.5" customHeight="1" x14ac:dyDescent="0.25">
      <c r="A16" s="5">
        <v>12</v>
      </c>
      <c r="B16" s="12" t="s">
        <v>160</v>
      </c>
      <c r="C16" s="14">
        <v>100</v>
      </c>
      <c r="D16" s="11" t="s">
        <v>53</v>
      </c>
      <c r="E16" s="44"/>
      <c r="F16" s="45">
        <f t="shared" si="0"/>
        <v>0</v>
      </c>
      <c r="G16" s="53"/>
      <c r="H16" s="45">
        <f t="shared" si="1"/>
        <v>0</v>
      </c>
      <c r="I16" s="44"/>
    </row>
    <row r="17" spans="1:9" ht="78" customHeight="1" x14ac:dyDescent="0.25">
      <c r="A17" s="5">
        <v>13</v>
      </c>
      <c r="B17" s="16" t="s">
        <v>67</v>
      </c>
      <c r="C17" s="14">
        <v>50</v>
      </c>
      <c r="D17" s="11" t="s">
        <v>53</v>
      </c>
      <c r="E17" s="44"/>
      <c r="F17" s="45">
        <f t="shared" si="0"/>
        <v>0</v>
      </c>
      <c r="G17" s="53"/>
      <c r="H17" s="45">
        <f t="shared" si="1"/>
        <v>0</v>
      </c>
      <c r="I17" s="44"/>
    </row>
    <row r="18" spans="1:9" ht="20.25" customHeight="1" x14ac:dyDescent="0.25">
      <c r="A18" s="5">
        <v>14</v>
      </c>
      <c r="B18" s="12" t="s">
        <v>161</v>
      </c>
      <c r="C18" s="14">
        <v>20</v>
      </c>
      <c r="D18" s="11" t="s">
        <v>53</v>
      </c>
      <c r="E18" s="44"/>
      <c r="F18" s="45">
        <f t="shared" si="0"/>
        <v>0</v>
      </c>
      <c r="G18" s="53"/>
      <c r="H18" s="45">
        <f t="shared" si="1"/>
        <v>0</v>
      </c>
      <c r="I18" s="44"/>
    </row>
    <row r="19" spans="1:9" ht="64.5" customHeight="1" x14ac:dyDescent="0.25">
      <c r="A19" s="78">
        <v>15</v>
      </c>
      <c r="B19" s="80" t="s">
        <v>189</v>
      </c>
      <c r="C19" s="14">
        <v>30</v>
      </c>
      <c r="D19" s="11" t="s">
        <v>53</v>
      </c>
      <c r="E19" s="44"/>
      <c r="F19" s="45">
        <f t="shared" si="0"/>
        <v>0</v>
      </c>
      <c r="G19" s="53"/>
      <c r="H19" s="45">
        <f t="shared" si="1"/>
        <v>0</v>
      </c>
      <c r="I19" s="44"/>
    </row>
    <row r="20" spans="1:9" x14ac:dyDescent="0.25">
      <c r="A20" s="5">
        <v>16</v>
      </c>
      <c r="B20" s="12" t="s">
        <v>68</v>
      </c>
      <c r="C20" s="14">
        <v>2</v>
      </c>
      <c r="D20" s="11" t="s">
        <v>53</v>
      </c>
      <c r="E20" s="44"/>
      <c r="F20" s="45">
        <f t="shared" si="0"/>
        <v>0</v>
      </c>
      <c r="G20" s="53"/>
      <c r="H20" s="45">
        <f t="shared" si="1"/>
        <v>0</v>
      </c>
      <c r="I20" s="44"/>
    </row>
    <row r="21" spans="1:9" ht="24" x14ac:dyDescent="0.25">
      <c r="A21" s="5">
        <v>17</v>
      </c>
      <c r="B21" s="80" t="s">
        <v>204</v>
      </c>
      <c r="C21" s="14">
        <v>100</v>
      </c>
      <c r="D21" s="11" t="s">
        <v>53</v>
      </c>
      <c r="E21" s="44"/>
      <c r="F21" s="45">
        <f t="shared" si="0"/>
        <v>0</v>
      </c>
      <c r="G21" s="53"/>
      <c r="H21" s="45">
        <f t="shared" si="1"/>
        <v>0</v>
      </c>
      <c r="I21" s="44"/>
    </row>
    <row r="22" spans="1:9" ht="63.75" customHeight="1" x14ac:dyDescent="0.25">
      <c r="A22" s="5">
        <v>18</v>
      </c>
      <c r="B22" s="12" t="s">
        <v>71</v>
      </c>
      <c r="C22" s="14">
        <v>20</v>
      </c>
      <c r="D22" s="11" t="s">
        <v>53</v>
      </c>
      <c r="E22" s="44"/>
      <c r="F22" s="45">
        <f t="shared" si="0"/>
        <v>0</v>
      </c>
      <c r="G22" s="53"/>
      <c r="H22" s="45">
        <f t="shared" si="1"/>
        <v>0</v>
      </c>
      <c r="I22" s="44"/>
    </row>
    <row r="23" spans="1:9" ht="24" x14ac:dyDescent="0.25">
      <c r="A23" s="5">
        <v>19</v>
      </c>
      <c r="B23" s="12" t="s">
        <v>136</v>
      </c>
      <c r="C23" s="14">
        <v>30</v>
      </c>
      <c r="D23" s="11" t="s">
        <v>53</v>
      </c>
      <c r="E23" s="44"/>
      <c r="F23" s="45">
        <f t="shared" si="0"/>
        <v>0</v>
      </c>
      <c r="G23" s="53"/>
      <c r="H23" s="45">
        <f t="shared" si="1"/>
        <v>0</v>
      </c>
      <c r="I23" s="44"/>
    </row>
    <row r="24" spans="1:9" x14ac:dyDescent="0.25">
      <c r="A24" s="5">
        <v>20</v>
      </c>
      <c r="B24" s="13" t="s">
        <v>14</v>
      </c>
      <c r="C24" s="14">
        <v>30</v>
      </c>
      <c r="D24" s="11" t="s">
        <v>53</v>
      </c>
      <c r="E24" s="44"/>
      <c r="F24" s="45">
        <f t="shared" si="0"/>
        <v>0</v>
      </c>
      <c r="G24" s="53"/>
      <c r="H24" s="45">
        <f t="shared" si="1"/>
        <v>0</v>
      </c>
      <c r="I24" s="44"/>
    </row>
    <row r="25" spans="1:9" ht="18.75" customHeight="1" x14ac:dyDescent="0.25">
      <c r="A25" s="5">
        <v>21</v>
      </c>
      <c r="B25" s="10" t="s">
        <v>10</v>
      </c>
      <c r="C25" s="14">
        <v>20</v>
      </c>
      <c r="D25" s="11" t="s">
        <v>52</v>
      </c>
      <c r="E25" s="44"/>
      <c r="F25" s="45">
        <f t="shared" si="0"/>
        <v>0</v>
      </c>
      <c r="G25" s="53"/>
      <c r="H25" s="45">
        <f t="shared" si="1"/>
        <v>0</v>
      </c>
      <c r="I25" s="44"/>
    </row>
    <row r="26" spans="1:9" ht="17.25" customHeight="1" x14ac:dyDescent="0.25">
      <c r="A26" s="5">
        <v>22</v>
      </c>
      <c r="B26" s="10" t="s">
        <v>11</v>
      </c>
      <c r="C26" s="14">
        <v>20</v>
      </c>
      <c r="D26" s="11" t="s">
        <v>52</v>
      </c>
      <c r="E26" s="44"/>
      <c r="F26" s="45">
        <f t="shared" si="0"/>
        <v>0</v>
      </c>
      <c r="G26" s="53"/>
      <c r="H26" s="45">
        <f t="shared" si="1"/>
        <v>0</v>
      </c>
      <c r="I26" s="44"/>
    </row>
    <row r="27" spans="1:9" ht="18" customHeight="1" x14ac:dyDescent="0.25">
      <c r="A27" s="5">
        <v>23</v>
      </c>
      <c r="B27" s="10" t="s">
        <v>12</v>
      </c>
      <c r="C27" s="14">
        <v>20</v>
      </c>
      <c r="D27" s="11" t="s">
        <v>52</v>
      </c>
      <c r="E27" s="44"/>
      <c r="F27" s="45">
        <f t="shared" si="0"/>
        <v>0</v>
      </c>
      <c r="G27" s="53"/>
      <c r="H27" s="45">
        <f t="shared" si="1"/>
        <v>0</v>
      </c>
      <c r="I27" s="44"/>
    </row>
    <row r="28" spans="1:9" ht="14.25" customHeight="1" x14ac:dyDescent="0.25">
      <c r="A28" s="5">
        <v>24</v>
      </c>
      <c r="B28" s="10" t="s">
        <v>13</v>
      </c>
      <c r="C28" s="14">
        <v>20</v>
      </c>
      <c r="D28" s="11" t="s">
        <v>52</v>
      </c>
      <c r="E28" s="44"/>
      <c r="F28" s="45">
        <f t="shared" si="0"/>
        <v>0</v>
      </c>
      <c r="G28" s="53"/>
      <c r="H28" s="45">
        <f t="shared" si="1"/>
        <v>0</v>
      </c>
      <c r="I28" s="44"/>
    </row>
    <row r="29" spans="1:9" ht="15" customHeight="1" x14ac:dyDescent="0.25">
      <c r="A29" s="78">
        <v>25</v>
      </c>
      <c r="B29" s="79" t="s">
        <v>48</v>
      </c>
      <c r="C29" s="14">
        <v>20</v>
      </c>
      <c r="D29" s="11" t="s">
        <v>52</v>
      </c>
      <c r="E29" s="44"/>
      <c r="F29" s="45">
        <f t="shared" si="0"/>
        <v>0</v>
      </c>
      <c r="G29" s="53"/>
      <c r="H29" s="45">
        <f t="shared" si="1"/>
        <v>0</v>
      </c>
      <c r="I29" s="44"/>
    </row>
    <row r="30" spans="1:9" ht="24" x14ac:dyDescent="0.25">
      <c r="A30" s="5">
        <v>26</v>
      </c>
      <c r="B30" s="13" t="s">
        <v>72</v>
      </c>
      <c r="C30" s="14">
        <v>2</v>
      </c>
      <c r="D30" s="11" t="s">
        <v>52</v>
      </c>
      <c r="E30" s="44"/>
      <c r="F30" s="45">
        <f t="shared" si="0"/>
        <v>0</v>
      </c>
      <c r="G30" s="53"/>
      <c r="H30" s="45">
        <f t="shared" si="1"/>
        <v>0</v>
      </c>
      <c r="I30" s="44"/>
    </row>
    <row r="31" spans="1:9" ht="36" x14ac:dyDescent="0.25">
      <c r="A31" s="5">
        <v>27</v>
      </c>
      <c r="B31" s="12" t="s">
        <v>73</v>
      </c>
      <c r="C31" s="14">
        <v>50</v>
      </c>
      <c r="D31" s="11" t="s">
        <v>53</v>
      </c>
      <c r="E31" s="44"/>
      <c r="F31" s="45">
        <f t="shared" si="0"/>
        <v>0</v>
      </c>
      <c r="G31" s="53"/>
      <c r="H31" s="45">
        <f t="shared" si="1"/>
        <v>0</v>
      </c>
      <c r="I31" s="44"/>
    </row>
    <row r="32" spans="1:9" ht="42" customHeight="1" x14ac:dyDescent="0.25">
      <c r="A32" s="5">
        <v>28</v>
      </c>
      <c r="B32" s="12" t="s">
        <v>74</v>
      </c>
      <c r="C32" s="14">
        <v>50</v>
      </c>
      <c r="D32" s="11" t="s">
        <v>53</v>
      </c>
      <c r="E32" s="44"/>
      <c r="F32" s="45">
        <f t="shared" si="0"/>
        <v>0</v>
      </c>
      <c r="G32" s="53"/>
      <c r="H32" s="45">
        <f t="shared" si="1"/>
        <v>0</v>
      </c>
      <c r="I32" s="44"/>
    </row>
    <row r="33" spans="1:9" x14ac:dyDescent="0.25">
      <c r="A33" s="5">
        <v>29</v>
      </c>
      <c r="B33" s="17" t="s">
        <v>0</v>
      </c>
      <c r="C33" s="14">
        <v>25</v>
      </c>
      <c r="D33" s="11" t="s">
        <v>52</v>
      </c>
      <c r="E33" s="44"/>
      <c r="F33" s="45">
        <f t="shared" si="0"/>
        <v>0</v>
      </c>
      <c r="G33" s="53"/>
      <c r="H33" s="45">
        <f t="shared" si="1"/>
        <v>0</v>
      </c>
      <c r="I33" s="44"/>
    </row>
    <row r="34" spans="1:9" x14ac:dyDescent="0.25">
      <c r="A34" s="5">
        <v>30</v>
      </c>
      <c r="B34" s="17" t="s">
        <v>1</v>
      </c>
      <c r="C34" s="14">
        <v>5</v>
      </c>
      <c r="D34" s="11" t="s">
        <v>52</v>
      </c>
      <c r="E34" s="44"/>
      <c r="F34" s="45">
        <f t="shared" si="0"/>
        <v>0</v>
      </c>
      <c r="G34" s="53"/>
      <c r="H34" s="45">
        <f t="shared" si="1"/>
        <v>0</v>
      </c>
      <c r="I34" s="44"/>
    </row>
    <row r="35" spans="1:9" x14ac:dyDescent="0.25">
      <c r="A35" s="5">
        <v>31</v>
      </c>
      <c r="B35" s="17" t="s">
        <v>75</v>
      </c>
      <c r="C35" s="14">
        <v>150</v>
      </c>
      <c r="D35" s="11" t="s">
        <v>53</v>
      </c>
      <c r="E35" s="44"/>
      <c r="F35" s="45">
        <f t="shared" si="0"/>
        <v>0</v>
      </c>
      <c r="G35" s="53"/>
      <c r="H35" s="45">
        <f t="shared" si="1"/>
        <v>0</v>
      </c>
      <c r="I35" s="44"/>
    </row>
    <row r="36" spans="1:9" x14ac:dyDescent="0.25">
      <c r="A36" s="5">
        <v>32</v>
      </c>
      <c r="B36" s="17" t="s">
        <v>76</v>
      </c>
      <c r="C36" s="14">
        <v>5</v>
      </c>
      <c r="D36" s="11" t="s">
        <v>52</v>
      </c>
      <c r="E36" s="44"/>
      <c r="F36" s="45">
        <f t="shared" si="0"/>
        <v>0</v>
      </c>
      <c r="G36" s="53"/>
      <c r="H36" s="45">
        <f t="shared" si="1"/>
        <v>0</v>
      </c>
      <c r="I36" s="44"/>
    </row>
    <row r="37" spans="1:9" x14ac:dyDescent="0.25">
      <c r="A37" s="5">
        <v>33</v>
      </c>
      <c r="B37" s="4" t="s">
        <v>2</v>
      </c>
      <c r="C37" s="14">
        <v>100</v>
      </c>
      <c r="D37" s="11" t="s">
        <v>53</v>
      </c>
      <c r="E37" s="44"/>
      <c r="F37" s="45">
        <f t="shared" si="0"/>
        <v>0</v>
      </c>
      <c r="G37" s="53"/>
      <c r="H37" s="45">
        <f t="shared" si="1"/>
        <v>0</v>
      </c>
      <c r="I37" s="44"/>
    </row>
    <row r="38" spans="1:9" x14ac:dyDescent="0.25">
      <c r="A38" s="5">
        <v>34</v>
      </c>
      <c r="B38" s="4" t="s">
        <v>3</v>
      </c>
      <c r="C38" s="14">
        <v>100</v>
      </c>
      <c r="D38" s="11" t="s">
        <v>53</v>
      </c>
      <c r="E38" s="44"/>
      <c r="F38" s="45">
        <f t="shared" si="0"/>
        <v>0</v>
      </c>
      <c r="G38" s="53"/>
      <c r="H38" s="45">
        <f t="shared" si="1"/>
        <v>0</v>
      </c>
      <c r="I38" s="44"/>
    </row>
    <row r="39" spans="1:9" ht="31.5" customHeight="1" x14ac:dyDescent="0.25">
      <c r="A39" s="5">
        <v>35</v>
      </c>
      <c r="B39" s="12" t="s">
        <v>15</v>
      </c>
      <c r="C39" s="14">
        <v>100</v>
      </c>
      <c r="D39" s="11" t="s">
        <v>52</v>
      </c>
      <c r="E39" s="44"/>
      <c r="F39" s="45">
        <f t="shared" si="0"/>
        <v>0</v>
      </c>
      <c r="G39" s="53"/>
      <c r="H39" s="45">
        <f t="shared" si="1"/>
        <v>0</v>
      </c>
      <c r="I39" s="44"/>
    </row>
    <row r="40" spans="1:9" ht="27.75" customHeight="1" x14ac:dyDescent="0.25">
      <c r="A40" s="5">
        <v>36</v>
      </c>
      <c r="B40" s="12" t="s">
        <v>16</v>
      </c>
      <c r="C40" s="14">
        <v>50</v>
      </c>
      <c r="D40" s="11" t="s">
        <v>52</v>
      </c>
      <c r="E40" s="44"/>
      <c r="F40" s="45">
        <f t="shared" si="0"/>
        <v>0</v>
      </c>
      <c r="G40" s="53"/>
      <c r="H40" s="45">
        <f t="shared" si="1"/>
        <v>0</v>
      </c>
      <c r="I40" s="44"/>
    </row>
    <row r="41" spans="1:9" ht="27.75" customHeight="1" x14ac:dyDescent="0.25">
      <c r="A41" s="5">
        <v>37</v>
      </c>
      <c r="B41" s="10" t="s">
        <v>77</v>
      </c>
      <c r="C41" s="14">
        <v>6</v>
      </c>
      <c r="D41" s="11" t="s">
        <v>52</v>
      </c>
      <c r="E41" s="44"/>
      <c r="F41" s="45">
        <f t="shared" si="0"/>
        <v>0</v>
      </c>
      <c r="G41" s="53"/>
      <c r="H41" s="45">
        <f t="shared" si="1"/>
        <v>0</v>
      </c>
      <c r="I41" s="44"/>
    </row>
    <row r="42" spans="1:9" ht="51.75" customHeight="1" x14ac:dyDescent="0.25">
      <c r="A42" s="5">
        <v>38</v>
      </c>
      <c r="B42" s="84" t="s">
        <v>209</v>
      </c>
      <c r="C42" s="14">
        <v>10</v>
      </c>
      <c r="D42" s="11" t="s">
        <v>52</v>
      </c>
      <c r="E42" s="44"/>
      <c r="F42" s="45">
        <f t="shared" si="0"/>
        <v>0</v>
      </c>
      <c r="G42" s="53"/>
      <c r="H42" s="45">
        <f t="shared" si="1"/>
        <v>0</v>
      </c>
      <c r="I42" s="44"/>
    </row>
    <row r="43" spans="1:9" ht="29.25" customHeight="1" x14ac:dyDescent="0.25">
      <c r="A43" s="5">
        <v>39</v>
      </c>
      <c r="B43" s="12" t="s">
        <v>4</v>
      </c>
      <c r="C43" s="14">
        <v>40</v>
      </c>
      <c r="D43" s="11" t="s">
        <v>53</v>
      </c>
      <c r="E43" s="44"/>
      <c r="F43" s="45">
        <f t="shared" si="0"/>
        <v>0</v>
      </c>
      <c r="G43" s="53"/>
      <c r="H43" s="45">
        <f t="shared" si="1"/>
        <v>0</v>
      </c>
      <c r="I43" s="44"/>
    </row>
    <row r="44" spans="1:9" ht="30.75" customHeight="1" x14ac:dyDescent="0.25">
      <c r="A44" s="5">
        <v>40</v>
      </c>
      <c r="B44" s="18" t="s">
        <v>17</v>
      </c>
      <c r="C44" s="14">
        <v>20</v>
      </c>
      <c r="D44" s="11" t="s">
        <v>53</v>
      </c>
      <c r="E44" s="44"/>
      <c r="F44" s="45">
        <f t="shared" si="0"/>
        <v>0</v>
      </c>
      <c r="G44" s="53"/>
      <c r="H44" s="45">
        <f t="shared" si="1"/>
        <v>0</v>
      </c>
      <c r="I44" s="44"/>
    </row>
    <row r="45" spans="1:9" ht="36" x14ac:dyDescent="0.25">
      <c r="A45" s="5">
        <v>41</v>
      </c>
      <c r="B45" s="13" t="s">
        <v>18</v>
      </c>
      <c r="C45" s="14">
        <v>20</v>
      </c>
      <c r="D45" s="11" t="s">
        <v>53</v>
      </c>
      <c r="E45" s="44"/>
      <c r="F45" s="45">
        <f t="shared" si="0"/>
        <v>0</v>
      </c>
      <c r="G45" s="53"/>
      <c r="H45" s="45">
        <f t="shared" si="1"/>
        <v>0</v>
      </c>
      <c r="I45" s="44"/>
    </row>
    <row r="46" spans="1:9" ht="29.25" customHeight="1" x14ac:dyDescent="0.25">
      <c r="A46" s="5">
        <v>42</v>
      </c>
      <c r="B46" s="12" t="s">
        <v>141</v>
      </c>
      <c r="C46" s="14">
        <v>40</v>
      </c>
      <c r="D46" s="11" t="s">
        <v>53</v>
      </c>
      <c r="E46" s="44"/>
      <c r="F46" s="45">
        <f t="shared" si="0"/>
        <v>0</v>
      </c>
      <c r="G46" s="53"/>
      <c r="H46" s="45">
        <f t="shared" si="1"/>
        <v>0</v>
      </c>
      <c r="I46" s="44"/>
    </row>
    <row r="47" spans="1:9" x14ac:dyDescent="0.25">
      <c r="A47" s="5">
        <v>43</v>
      </c>
      <c r="B47" s="83" t="s">
        <v>190</v>
      </c>
      <c r="C47" s="14">
        <v>100</v>
      </c>
      <c r="D47" s="11" t="s">
        <v>52</v>
      </c>
      <c r="E47" s="44"/>
      <c r="F47" s="45">
        <f t="shared" si="0"/>
        <v>0</v>
      </c>
      <c r="G47" s="53"/>
      <c r="H47" s="45">
        <f t="shared" si="1"/>
        <v>0</v>
      </c>
      <c r="I47" s="44"/>
    </row>
    <row r="48" spans="1:9" x14ac:dyDescent="0.25">
      <c r="A48" s="5">
        <v>44</v>
      </c>
      <c r="B48" s="17" t="s">
        <v>19</v>
      </c>
      <c r="C48" s="14">
        <v>100</v>
      </c>
      <c r="D48" s="11" t="s">
        <v>53</v>
      </c>
      <c r="E48" s="44"/>
      <c r="F48" s="45">
        <f t="shared" si="0"/>
        <v>0</v>
      </c>
      <c r="G48" s="53"/>
      <c r="H48" s="45">
        <f t="shared" si="1"/>
        <v>0</v>
      </c>
      <c r="I48" s="44"/>
    </row>
    <row r="49" spans="1:9" x14ac:dyDescent="0.25">
      <c r="A49" s="5">
        <v>45</v>
      </c>
      <c r="B49" s="17" t="s">
        <v>20</v>
      </c>
      <c r="C49" s="14">
        <v>100</v>
      </c>
      <c r="D49" s="11" t="s">
        <v>52</v>
      </c>
      <c r="E49" s="44"/>
      <c r="F49" s="45">
        <f t="shared" si="0"/>
        <v>0</v>
      </c>
      <c r="G49" s="53"/>
      <c r="H49" s="45">
        <f t="shared" si="1"/>
        <v>0</v>
      </c>
      <c r="I49" s="44"/>
    </row>
    <row r="50" spans="1:9" ht="37.5" customHeight="1" x14ac:dyDescent="0.25">
      <c r="A50" s="5">
        <v>46</v>
      </c>
      <c r="B50" s="81" t="s">
        <v>191</v>
      </c>
      <c r="C50" s="14">
        <v>20</v>
      </c>
      <c r="D50" s="11" t="s">
        <v>52</v>
      </c>
      <c r="E50" s="44"/>
      <c r="F50" s="45">
        <f t="shared" si="0"/>
        <v>0</v>
      </c>
      <c r="G50" s="53"/>
      <c r="H50" s="45">
        <f t="shared" si="1"/>
        <v>0</v>
      </c>
      <c r="I50" s="44"/>
    </row>
    <row r="51" spans="1:9" ht="35.25" customHeight="1" x14ac:dyDescent="0.25">
      <c r="A51" s="5">
        <v>47</v>
      </c>
      <c r="B51" s="81" t="s">
        <v>192</v>
      </c>
      <c r="C51" s="14">
        <v>20</v>
      </c>
      <c r="D51" s="11" t="s">
        <v>52</v>
      </c>
      <c r="E51" s="44"/>
      <c r="F51" s="45">
        <f t="shared" si="0"/>
        <v>0</v>
      </c>
      <c r="G51" s="53"/>
      <c r="H51" s="45">
        <f t="shared" si="1"/>
        <v>0</v>
      </c>
      <c r="I51" s="44"/>
    </row>
    <row r="52" spans="1:9" ht="36.75" x14ac:dyDescent="0.25">
      <c r="A52" s="5">
        <v>48</v>
      </c>
      <c r="B52" s="19" t="s">
        <v>21</v>
      </c>
      <c r="C52" s="14">
        <v>200</v>
      </c>
      <c r="D52" s="11" t="s">
        <v>53</v>
      </c>
      <c r="E52" s="44"/>
      <c r="F52" s="45">
        <f t="shared" si="0"/>
        <v>0</v>
      </c>
      <c r="G52" s="53"/>
      <c r="H52" s="45">
        <f t="shared" si="1"/>
        <v>0</v>
      </c>
      <c r="I52" s="44"/>
    </row>
    <row r="53" spans="1:9" ht="36" x14ac:dyDescent="0.25">
      <c r="A53" s="5">
        <v>49</v>
      </c>
      <c r="B53" s="12" t="s">
        <v>22</v>
      </c>
      <c r="C53" s="14">
        <v>40</v>
      </c>
      <c r="D53" s="11" t="s">
        <v>53</v>
      </c>
      <c r="E53" s="44"/>
      <c r="F53" s="45">
        <f t="shared" si="0"/>
        <v>0</v>
      </c>
      <c r="G53" s="53"/>
      <c r="H53" s="45">
        <f t="shared" si="1"/>
        <v>0</v>
      </c>
      <c r="I53" s="44"/>
    </row>
    <row r="54" spans="1:9" ht="32.25" customHeight="1" x14ac:dyDescent="0.25">
      <c r="A54" s="5">
        <v>50</v>
      </c>
      <c r="B54" s="12" t="s">
        <v>23</v>
      </c>
      <c r="C54" s="14">
        <v>40</v>
      </c>
      <c r="D54" s="11" t="s">
        <v>52</v>
      </c>
      <c r="E54" s="44"/>
      <c r="F54" s="45">
        <f t="shared" si="0"/>
        <v>0</v>
      </c>
      <c r="G54" s="53"/>
      <c r="H54" s="45">
        <f t="shared" si="1"/>
        <v>0</v>
      </c>
      <c r="I54" s="44"/>
    </row>
    <row r="55" spans="1:9" ht="30" customHeight="1" x14ac:dyDescent="0.25">
      <c r="A55" s="5">
        <v>51</v>
      </c>
      <c r="B55" s="13" t="s">
        <v>78</v>
      </c>
      <c r="C55" s="14">
        <v>30</v>
      </c>
      <c r="D55" s="11" t="s">
        <v>53</v>
      </c>
      <c r="E55" s="44"/>
      <c r="F55" s="45">
        <f t="shared" si="0"/>
        <v>0</v>
      </c>
      <c r="G55" s="53"/>
      <c r="H55" s="45">
        <f t="shared" si="1"/>
        <v>0</v>
      </c>
      <c r="I55" s="44"/>
    </row>
    <row r="56" spans="1:9" ht="26.25" customHeight="1" x14ac:dyDescent="0.25">
      <c r="A56" s="5">
        <v>52</v>
      </c>
      <c r="B56" s="81" t="s">
        <v>193</v>
      </c>
      <c r="C56" s="82">
        <v>2</v>
      </c>
      <c r="D56" s="11" t="s">
        <v>52</v>
      </c>
      <c r="E56" s="44"/>
      <c r="F56" s="45">
        <f t="shared" si="0"/>
        <v>0</v>
      </c>
      <c r="G56" s="53"/>
      <c r="H56" s="45">
        <f t="shared" si="1"/>
        <v>0</v>
      </c>
      <c r="I56" s="44"/>
    </row>
    <row r="57" spans="1:9" ht="20.25" customHeight="1" x14ac:dyDescent="0.25">
      <c r="A57" s="5">
        <v>53</v>
      </c>
      <c r="B57" s="81" t="s">
        <v>194</v>
      </c>
      <c r="C57" s="82">
        <v>2</v>
      </c>
      <c r="D57" s="11" t="s">
        <v>52</v>
      </c>
      <c r="E57" s="44"/>
      <c r="F57" s="45">
        <f t="shared" si="0"/>
        <v>0</v>
      </c>
      <c r="G57" s="53"/>
      <c r="H57" s="45">
        <f t="shared" si="1"/>
        <v>0</v>
      </c>
      <c r="I57" s="44"/>
    </row>
    <row r="58" spans="1:9" ht="36" x14ac:dyDescent="0.25">
      <c r="A58" s="5">
        <v>54</v>
      </c>
      <c r="B58" s="13" t="s">
        <v>25</v>
      </c>
      <c r="C58" s="14">
        <v>2</v>
      </c>
      <c r="D58" s="11" t="s">
        <v>52</v>
      </c>
      <c r="E58" s="44"/>
      <c r="F58" s="45">
        <f t="shared" si="0"/>
        <v>0</v>
      </c>
      <c r="G58" s="53"/>
      <c r="H58" s="45">
        <f t="shared" si="1"/>
        <v>0</v>
      </c>
      <c r="I58" s="44"/>
    </row>
    <row r="59" spans="1:9" ht="49.5" customHeight="1" x14ac:dyDescent="0.25">
      <c r="A59" s="5">
        <v>55</v>
      </c>
      <c r="B59" s="12" t="s">
        <v>137</v>
      </c>
      <c r="C59" s="14">
        <v>2000</v>
      </c>
      <c r="D59" s="11" t="s">
        <v>93</v>
      </c>
      <c r="E59" s="44"/>
      <c r="F59" s="45">
        <f t="shared" si="0"/>
        <v>0</v>
      </c>
      <c r="G59" s="53"/>
      <c r="H59" s="45">
        <f t="shared" si="1"/>
        <v>0</v>
      </c>
      <c r="I59" s="44"/>
    </row>
    <row r="60" spans="1:9" ht="21" customHeight="1" x14ac:dyDescent="0.25">
      <c r="A60" s="5">
        <v>56</v>
      </c>
      <c r="B60" s="12" t="s">
        <v>80</v>
      </c>
      <c r="C60" s="14">
        <v>40</v>
      </c>
      <c r="D60" s="11" t="s">
        <v>53</v>
      </c>
      <c r="E60" s="44"/>
      <c r="F60" s="45">
        <f t="shared" si="0"/>
        <v>0</v>
      </c>
      <c r="G60" s="53"/>
      <c r="H60" s="45">
        <f t="shared" si="1"/>
        <v>0</v>
      </c>
      <c r="I60" s="44"/>
    </row>
    <row r="61" spans="1:9" ht="15.75" customHeight="1" x14ac:dyDescent="0.25">
      <c r="A61" s="5">
        <v>57</v>
      </c>
      <c r="B61" s="17" t="s">
        <v>26</v>
      </c>
      <c r="C61" s="14">
        <v>100</v>
      </c>
      <c r="D61" s="11" t="s">
        <v>53</v>
      </c>
      <c r="E61" s="44"/>
      <c r="F61" s="45">
        <f t="shared" si="0"/>
        <v>0</v>
      </c>
      <c r="G61" s="53"/>
      <c r="H61" s="45">
        <f t="shared" si="1"/>
        <v>0</v>
      </c>
      <c r="I61" s="44"/>
    </row>
    <row r="62" spans="1:9" x14ac:dyDescent="0.25">
      <c r="A62" s="5">
        <v>58</v>
      </c>
      <c r="B62" s="20" t="s">
        <v>5</v>
      </c>
      <c r="C62" s="14">
        <v>13</v>
      </c>
      <c r="D62" s="11" t="s">
        <v>53</v>
      </c>
      <c r="E62" s="44"/>
      <c r="F62" s="45">
        <f t="shared" si="0"/>
        <v>0</v>
      </c>
      <c r="G62" s="53"/>
      <c r="H62" s="45">
        <f t="shared" si="1"/>
        <v>0</v>
      </c>
      <c r="I62" s="44"/>
    </row>
    <row r="63" spans="1:9" x14ac:dyDescent="0.25">
      <c r="A63" s="5">
        <v>59</v>
      </c>
      <c r="B63" s="20" t="s">
        <v>6</v>
      </c>
      <c r="C63" s="14">
        <v>30</v>
      </c>
      <c r="D63" s="11" t="s">
        <v>53</v>
      </c>
      <c r="E63" s="44"/>
      <c r="F63" s="45">
        <f t="shared" si="0"/>
        <v>0</v>
      </c>
      <c r="G63" s="53"/>
      <c r="H63" s="45">
        <f t="shared" si="1"/>
        <v>0</v>
      </c>
      <c r="I63" s="44"/>
    </row>
    <row r="64" spans="1:9" ht="30.75" customHeight="1" x14ac:dyDescent="0.25">
      <c r="A64" s="5">
        <v>60</v>
      </c>
      <c r="B64" s="12" t="s">
        <v>27</v>
      </c>
      <c r="C64" s="14">
        <v>50</v>
      </c>
      <c r="D64" s="11" t="s">
        <v>52</v>
      </c>
      <c r="E64" s="44"/>
      <c r="F64" s="45">
        <f t="shared" si="0"/>
        <v>0</v>
      </c>
      <c r="G64" s="53"/>
      <c r="H64" s="45">
        <f t="shared" si="1"/>
        <v>0</v>
      </c>
      <c r="I64" s="44"/>
    </row>
    <row r="65" spans="1:9" ht="33.75" customHeight="1" x14ac:dyDescent="0.25">
      <c r="A65" s="5">
        <v>61</v>
      </c>
      <c r="B65" s="18" t="s">
        <v>28</v>
      </c>
      <c r="C65" s="14">
        <v>100</v>
      </c>
      <c r="D65" s="11" t="s">
        <v>53</v>
      </c>
      <c r="E65" s="44"/>
      <c r="F65" s="45">
        <f t="shared" si="0"/>
        <v>0</v>
      </c>
      <c r="G65" s="53"/>
      <c r="H65" s="45">
        <f t="shared" si="1"/>
        <v>0</v>
      </c>
      <c r="I65" s="44"/>
    </row>
    <row r="66" spans="1:9" ht="56.25" customHeight="1" x14ac:dyDescent="0.25">
      <c r="A66" s="5">
        <v>62</v>
      </c>
      <c r="B66" s="12" t="s">
        <v>142</v>
      </c>
      <c r="C66" s="14">
        <v>20</v>
      </c>
      <c r="D66" s="11" t="s">
        <v>53</v>
      </c>
      <c r="E66" s="44"/>
      <c r="F66" s="45">
        <f t="shared" si="0"/>
        <v>0</v>
      </c>
      <c r="G66" s="53"/>
      <c r="H66" s="45">
        <f t="shared" si="1"/>
        <v>0</v>
      </c>
      <c r="I66" s="44"/>
    </row>
    <row r="67" spans="1:9" x14ac:dyDescent="0.25">
      <c r="A67" s="5">
        <v>63</v>
      </c>
      <c r="B67" s="17" t="s">
        <v>163</v>
      </c>
      <c r="C67" s="14">
        <v>20</v>
      </c>
      <c r="D67" s="11" t="s">
        <v>53</v>
      </c>
      <c r="E67" s="44"/>
      <c r="F67" s="45">
        <f t="shared" si="0"/>
        <v>0</v>
      </c>
      <c r="G67" s="53"/>
      <c r="H67" s="45">
        <f t="shared" si="1"/>
        <v>0</v>
      </c>
      <c r="I67" s="44"/>
    </row>
    <row r="68" spans="1:9" x14ac:dyDescent="0.25">
      <c r="A68" s="5">
        <v>64</v>
      </c>
      <c r="B68" s="21" t="s">
        <v>195</v>
      </c>
      <c r="C68" s="14">
        <v>2</v>
      </c>
      <c r="D68" s="11" t="s">
        <v>52</v>
      </c>
      <c r="E68" s="44"/>
      <c r="F68" s="45">
        <f t="shared" si="0"/>
        <v>0</v>
      </c>
      <c r="G68" s="53"/>
      <c r="H68" s="45">
        <f t="shared" si="1"/>
        <v>0</v>
      </c>
      <c r="I68" s="44"/>
    </row>
    <row r="69" spans="1:9" x14ac:dyDescent="0.25">
      <c r="A69" s="5">
        <v>65</v>
      </c>
      <c r="B69" s="22" t="s">
        <v>106</v>
      </c>
      <c r="C69" s="14">
        <v>20</v>
      </c>
      <c r="D69" s="11" t="s">
        <v>54</v>
      </c>
      <c r="E69" s="44"/>
      <c r="F69" s="45">
        <f t="shared" si="0"/>
        <v>0</v>
      </c>
      <c r="G69" s="53"/>
      <c r="H69" s="45">
        <f t="shared" si="1"/>
        <v>0</v>
      </c>
      <c r="I69" s="44"/>
    </row>
    <row r="70" spans="1:9" x14ac:dyDescent="0.25">
      <c r="A70" s="5">
        <v>66</v>
      </c>
      <c r="B70" s="22" t="s">
        <v>105</v>
      </c>
      <c r="C70" s="14">
        <v>20</v>
      </c>
      <c r="D70" s="11" t="s">
        <v>54</v>
      </c>
      <c r="E70" s="44"/>
      <c r="F70" s="45">
        <f t="shared" ref="F70:F112" si="2">(C70*E70)</f>
        <v>0</v>
      </c>
      <c r="G70" s="53"/>
      <c r="H70" s="45">
        <f t="shared" ref="H70:H112" si="3">ROUND(F70*(1+G70),2)</f>
        <v>0</v>
      </c>
      <c r="I70" s="44"/>
    </row>
    <row r="71" spans="1:9" ht="28.5" customHeight="1" x14ac:dyDescent="0.25">
      <c r="A71" s="5">
        <v>67</v>
      </c>
      <c r="B71" s="12" t="s">
        <v>29</v>
      </c>
      <c r="C71" s="14">
        <v>50</v>
      </c>
      <c r="D71" s="11" t="s">
        <v>53</v>
      </c>
      <c r="E71" s="44"/>
      <c r="F71" s="45">
        <f t="shared" si="2"/>
        <v>0</v>
      </c>
      <c r="G71" s="53"/>
      <c r="H71" s="45">
        <f t="shared" si="3"/>
        <v>0</v>
      </c>
      <c r="I71" s="44"/>
    </row>
    <row r="72" spans="1:9" ht="44.25" customHeight="1" x14ac:dyDescent="0.25">
      <c r="A72" s="5">
        <v>68</v>
      </c>
      <c r="B72" s="12" t="s">
        <v>138</v>
      </c>
      <c r="C72" s="14">
        <v>200</v>
      </c>
      <c r="D72" s="11" t="s">
        <v>53</v>
      </c>
      <c r="E72" s="44"/>
      <c r="F72" s="45">
        <f t="shared" si="2"/>
        <v>0</v>
      </c>
      <c r="G72" s="53"/>
      <c r="H72" s="45">
        <f t="shared" si="3"/>
        <v>0</v>
      </c>
      <c r="I72" s="44"/>
    </row>
    <row r="73" spans="1:9" ht="45" customHeight="1" x14ac:dyDescent="0.25">
      <c r="A73" s="5">
        <v>69</v>
      </c>
      <c r="B73" s="12" t="s">
        <v>139</v>
      </c>
      <c r="C73" s="14">
        <v>1000</v>
      </c>
      <c r="D73" s="11" t="s">
        <v>53</v>
      </c>
      <c r="E73" s="44"/>
      <c r="F73" s="45">
        <f t="shared" si="2"/>
        <v>0</v>
      </c>
      <c r="G73" s="53"/>
      <c r="H73" s="45">
        <f t="shared" si="3"/>
        <v>0</v>
      </c>
      <c r="I73" s="44"/>
    </row>
    <row r="74" spans="1:9" ht="29.25" customHeight="1" x14ac:dyDescent="0.25">
      <c r="A74" s="5">
        <v>70</v>
      </c>
      <c r="B74" s="12" t="s">
        <v>30</v>
      </c>
      <c r="C74" s="14">
        <v>300</v>
      </c>
      <c r="D74" s="11" t="s">
        <v>53</v>
      </c>
      <c r="E74" s="44"/>
      <c r="F74" s="45">
        <f t="shared" si="2"/>
        <v>0</v>
      </c>
      <c r="G74" s="53"/>
      <c r="H74" s="45">
        <f t="shared" si="3"/>
        <v>0</v>
      </c>
      <c r="I74" s="44"/>
    </row>
    <row r="75" spans="1:9" ht="36" x14ac:dyDescent="0.25">
      <c r="A75" s="5">
        <v>71</v>
      </c>
      <c r="B75" s="12" t="s">
        <v>31</v>
      </c>
      <c r="C75" s="14">
        <v>220</v>
      </c>
      <c r="D75" s="11" t="s">
        <v>53</v>
      </c>
      <c r="E75" s="44"/>
      <c r="F75" s="45">
        <f t="shared" si="2"/>
        <v>0</v>
      </c>
      <c r="G75" s="53"/>
      <c r="H75" s="45">
        <f t="shared" si="3"/>
        <v>0</v>
      </c>
      <c r="I75" s="44"/>
    </row>
    <row r="76" spans="1:9" ht="38.25" customHeight="1" x14ac:dyDescent="0.25">
      <c r="A76" s="5">
        <v>72</v>
      </c>
      <c r="B76" s="23" t="s">
        <v>140</v>
      </c>
      <c r="C76" s="14">
        <v>1000</v>
      </c>
      <c r="D76" s="11" t="s">
        <v>53</v>
      </c>
      <c r="E76" s="44"/>
      <c r="F76" s="45">
        <f t="shared" si="2"/>
        <v>0</v>
      </c>
      <c r="G76" s="53"/>
      <c r="H76" s="45">
        <f t="shared" si="3"/>
        <v>0</v>
      </c>
      <c r="I76" s="44"/>
    </row>
    <row r="77" spans="1:9" x14ac:dyDescent="0.25">
      <c r="A77" s="5">
        <v>73</v>
      </c>
      <c r="B77" s="17" t="s">
        <v>32</v>
      </c>
      <c r="C77" s="14">
        <v>200</v>
      </c>
      <c r="D77" s="11" t="s">
        <v>52</v>
      </c>
      <c r="E77" s="44"/>
      <c r="F77" s="45">
        <f t="shared" si="2"/>
        <v>0</v>
      </c>
      <c r="G77" s="53"/>
      <c r="H77" s="45">
        <f t="shared" si="3"/>
        <v>0</v>
      </c>
      <c r="I77" s="44"/>
    </row>
    <row r="78" spans="1:9" x14ac:dyDescent="0.25">
      <c r="A78" s="5">
        <v>74</v>
      </c>
      <c r="B78" s="17" t="s">
        <v>33</v>
      </c>
      <c r="C78" s="14">
        <v>150</v>
      </c>
      <c r="D78" s="11" t="s">
        <v>52</v>
      </c>
      <c r="E78" s="44"/>
      <c r="F78" s="45">
        <f t="shared" si="2"/>
        <v>0</v>
      </c>
      <c r="G78" s="53"/>
      <c r="H78" s="45">
        <f t="shared" si="3"/>
        <v>0</v>
      </c>
      <c r="I78" s="44"/>
    </row>
    <row r="79" spans="1:9" x14ac:dyDescent="0.25">
      <c r="A79" s="5">
        <v>75</v>
      </c>
      <c r="B79" s="17" t="s">
        <v>91</v>
      </c>
      <c r="C79" s="14">
        <v>50</v>
      </c>
      <c r="D79" s="11" t="s">
        <v>52</v>
      </c>
      <c r="E79" s="44"/>
      <c r="F79" s="45">
        <f t="shared" si="2"/>
        <v>0</v>
      </c>
      <c r="G79" s="53"/>
      <c r="H79" s="45">
        <f t="shared" si="3"/>
        <v>0</v>
      </c>
      <c r="I79" s="44"/>
    </row>
    <row r="80" spans="1:9" ht="26.25" customHeight="1" x14ac:dyDescent="0.25">
      <c r="A80" s="5">
        <v>76</v>
      </c>
      <c r="B80" s="10" t="s">
        <v>81</v>
      </c>
      <c r="C80" s="14">
        <v>3</v>
      </c>
      <c r="D80" s="11" t="s">
        <v>53</v>
      </c>
      <c r="E80" s="44"/>
      <c r="F80" s="45">
        <f t="shared" si="2"/>
        <v>0</v>
      </c>
      <c r="G80" s="53"/>
      <c r="H80" s="45">
        <f t="shared" si="3"/>
        <v>0</v>
      </c>
      <c r="I80" s="44"/>
    </row>
    <row r="81" spans="1:9" x14ac:dyDescent="0.25">
      <c r="A81" s="5">
        <v>77</v>
      </c>
      <c r="B81" s="17" t="s">
        <v>82</v>
      </c>
      <c r="C81" s="14">
        <v>100</v>
      </c>
      <c r="D81" s="11" t="s">
        <v>53</v>
      </c>
      <c r="E81" s="44"/>
      <c r="F81" s="45">
        <f t="shared" si="2"/>
        <v>0</v>
      </c>
      <c r="G81" s="53"/>
      <c r="H81" s="45">
        <f t="shared" si="3"/>
        <v>0</v>
      </c>
      <c r="I81" s="44"/>
    </row>
    <row r="82" spans="1:9" ht="29.25" customHeight="1" x14ac:dyDescent="0.25">
      <c r="A82" s="5">
        <v>78</v>
      </c>
      <c r="B82" s="12" t="s">
        <v>34</v>
      </c>
      <c r="C82" s="14">
        <v>6</v>
      </c>
      <c r="D82" s="11" t="s">
        <v>53</v>
      </c>
      <c r="E82" s="44"/>
      <c r="F82" s="45">
        <f t="shared" si="2"/>
        <v>0</v>
      </c>
      <c r="G82" s="53"/>
      <c r="H82" s="45">
        <f t="shared" si="3"/>
        <v>0</v>
      </c>
      <c r="I82" s="44"/>
    </row>
    <row r="83" spans="1:9" ht="29.25" customHeight="1" x14ac:dyDescent="0.25">
      <c r="A83" s="5">
        <v>79</v>
      </c>
      <c r="B83" s="12" t="s">
        <v>83</v>
      </c>
      <c r="C83" s="14">
        <v>50</v>
      </c>
      <c r="D83" s="11" t="s">
        <v>53</v>
      </c>
      <c r="E83" s="44"/>
      <c r="F83" s="45">
        <f t="shared" si="2"/>
        <v>0</v>
      </c>
      <c r="G83" s="53"/>
      <c r="H83" s="45">
        <f t="shared" si="3"/>
        <v>0</v>
      </c>
      <c r="I83" s="44"/>
    </row>
    <row r="84" spans="1:9" ht="52.5" customHeight="1" x14ac:dyDescent="0.25">
      <c r="A84" s="5">
        <v>80</v>
      </c>
      <c r="B84" s="12" t="s">
        <v>84</v>
      </c>
      <c r="C84" s="14">
        <v>10</v>
      </c>
      <c r="D84" s="11" t="s">
        <v>53</v>
      </c>
      <c r="E84" s="44"/>
      <c r="F84" s="45">
        <f t="shared" si="2"/>
        <v>0</v>
      </c>
      <c r="G84" s="53"/>
      <c r="H84" s="45">
        <f t="shared" si="3"/>
        <v>0</v>
      </c>
      <c r="I84" s="44"/>
    </row>
    <row r="85" spans="1:9" ht="36" x14ac:dyDescent="0.25">
      <c r="A85" s="5">
        <v>81</v>
      </c>
      <c r="B85" s="12" t="s">
        <v>35</v>
      </c>
      <c r="C85" s="14">
        <v>500</v>
      </c>
      <c r="D85" s="11" t="s">
        <v>53</v>
      </c>
      <c r="E85" s="44"/>
      <c r="F85" s="45">
        <f t="shared" si="2"/>
        <v>0</v>
      </c>
      <c r="G85" s="53"/>
      <c r="H85" s="45">
        <f t="shared" si="3"/>
        <v>0</v>
      </c>
      <c r="I85" s="44"/>
    </row>
    <row r="86" spans="1:9" ht="36" x14ac:dyDescent="0.25">
      <c r="A86" s="5">
        <v>82</v>
      </c>
      <c r="B86" s="13" t="s">
        <v>36</v>
      </c>
      <c r="C86" s="14">
        <v>500</v>
      </c>
      <c r="D86" s="11" t="s">
        <v>53</v>
      </c>
      <c r="E86" s="44"/>
      <c r="F86" s="45">
        <f t="shared" si="2"/>
        <v>0</v>
      </c>
      <c r="G86" s="53"/>
      <c r="H86" s="45">
        <f t="shared" si="3"/>
        <v>0</v>
      </c>
      <c r="I86" s="44"/>
    </row>
    <row r="87" spans="1:9" ht="36" x14ac:dyDescent="0.25">
      <c r="A87" s="5">
        <v>83</v>
      </c>
      <c r="B87" s="81" t="s">
        <v>202</v>
      </c>
      <c r="C87" s="14">
        <v>20</v>
      </c>
      <c r="D87" s="11" t="s">
        <v>53</v>
      </c>
      <c r="E87" s="44"/>
      <c r="F87" s="45">
        <f t="shared" si="2"/>
        <v>0</v>
      </c>
      <c r="G87" s="53"/>
      <c r="H87" s="45">
        <f t="shared" si="3"/>
        <v>0</v>
      </c>
      <c r="I87" s="44"/>
    </row>
    <row r="88" spans="1:9" ht="26.25" customHeight="1" x14ac:dyDescent="0.25">
      <c r="A88" s="5">
        <v>84</v>
      </c>
      <c r="B88" s="23" t="s">
        <v>85</v>
      </c>
      <c r="C88" s="14">
        <v>10</v>
      </c>
      <c r="D88" s="11" t="s">
        <v>53</v>
      </c>
      <c r="E88" s="44"/>
      <c r="F88" s="45">
        <f t="shared" si="2"/>
        <v>0</v>
      </c>
      <c r="G88" s="53"/>
      <c r="H88" s="45">
        <f t="shared" si="3"/>
        <v>0</v>
      </c>
      <c r="I88" s="44"/>
    </row>
    <row r="89" spans="1:9" ht="28.5" customHeight="1" x14ac:dyDescent="0.25">
      <c r="A89" s="5">
        <v>85</v>
      </c>
      <c r="B89" s="23" t="s">
        <v>132</v>
      </c>
      <c r="C89" s="14">
        <v>40</v>
      </c>
      <c r="D89" s="11" t="s">
        <v>53</v>
      </c>
      <c r="E89" s="44"/>
      <c r="F89" s="45">
        <f t="shared" si="2"/>
        <v>0</v>
      </c>
      <c r="G89" s="53"/>
      <c r="H89" s="45">
        <f t="shared" si="3"/>
        <v>0</v>
      </c>
      <c r="I89" s="44"/>
    </row>
    <row r="90" spans="1:9" ht="40.5" customHeight="1" x14ac:dyDescent="0.25">
      <c r="A90" s="5">
        <v>86</v>
      </c>
      <c r="B90" s="12" t="s">
        <v>143</v>
      </c>
      <c r="C90" s="14">
        <v>30</v>
      </c>
      <c r="D90" s="11" t="s">
        <v>53</v>
      </c>
      <c r="E90" s="44"/>
      <c r="F90" s="45">
        <f t="shared" si="2"/>
        <v>0</v>
      </c>
      <c r="G90" s="53"/>
      <c r="H90" s="45">
        <f t="shared" si="3"/>
        <v>0</v>
      </c>
      <c r="I90" s="44"/>
    </row>
    <row r="91" spans="1:9" ht="41.25" customHeight="1" x14ac:dyDescent="0.25">
      <c r="A91" s="5">
        <v>87</v>
      </c>
      <c r="B91" s="12" t="s">
        <v>144</v>
      </c>
      <c r="C91" s="14">
        <v>10</v>
      </c>
      <c r="D91" s="11" t="s">
        <v>53</v>
      </c>
      <c r="E91" s="44"/>
      <c r="F91" s="45">
        <f t="shared" si="2"/>
        <v>0</v>
      </c>
      <c r="G91" s="53"/>
      <c r="H91" s="45">
        <f t="shared" si="3"/>
        <v>0</v>
      </c>
      <c r="I91" s="44"/>
    </row>
    <row r="92" spans="1:9" ht="44.25" customHeight="1" x14ac:dyDescent="0.25">
      <c r="A92" s="5">
        <v>88</v>
      </c>
      <c r="B92" s="80" t="s">
        <v>87</v>
      </c>
      <c r="C92" s="14">
        <v>50</v>
      </c>
      <c r="D92" s="11" t="s">
        <v>53</v>
      </c>
      <c r="E92" s="44"/>
      <c r="F92" s="45">
        <f t="shared" si="2"/>
        <v>0</v>
      </c>
      <c r="G92" s="53"/>
      <c r="H92" s="45">
        <f t="shared" si="3"/>
        <v>0</v>
      </c>
      <c r="I92" s="44"/>
    </row>
    <row r="93" spans="1:9" ht="27" customHeight="1" x14ac:dyDescent="0.25">
      <c r="A93" s="5">
        <v>89</v>
      </c>
      <c r="B93" s="10" t="s">
        <v>37</v>
      </c>
      <c r="C93" s="14">
        <v>100</v>
      </c>
      <c r="D93" s="11" t="s">
        <v>52</v>
      </c>
      <c r="E93" s="44"/>
      <c r="F93" s="45">
        <f t="shared" si="2"/>
        <v>0</v>
      </c>
      <c r="G93" s="53"/>
      <c r="H93" s="45">
        <f t="shared" si="3"/>
        <v>0</v>
      </c>
      <c r="I93" s="44"/>
    </row>
    <row r="94" spans="1:9" ht="24" x14ac:dyDescent="0.25">
      <c r="A94" s="5">
        <v>90</v>
      </c>
      <c r="B94" s="80" t="s">
        <v>196</v>
      </c>
      <c r="C94" s="14">
        <v>200</v>
      </c>
      <c r="D94" s="11" t="s">
        <v>52</v>
      </c>
      <c r="E94" s="44"/>
      <c r="F94" s="45">
        <f t="shared" si="2"/>
        <v>0</v>
      </c>
      <c r="G94" s="53"/>
      <c r="H94" s="45">
        <f t="shared" si="3"/>
        <v>0</v>
      </c>
      <c r="I94" s="44"/>
    </row>
    <row r="95" spans="1:9" ht="24" x14ac:dyDescent="0.25">
      <c r="A95" s="5">
        <v>91</v>
      </c>
      <c r="B95" s="12" t="s">
        <v>95</v>
      </c>
      <c r="C95" s="14">
        <v>80</v>
      </c>
      <c r="D95" s="11" t="s">
        <v>53</v>
      </c>
      <c r="E95" s="44"/>
      <c r="F95" s="45">
        <f t="shared" si="2"/>
        <v>0</v>
      </c>
      <c r="G95" s="53"/>
      <c r="H95" s="45">
        <f t="shared" si="3"/>
        <v>0</v>
      </c>
      <c r="I95" s="44"/>
    </row>
    <row r="96" spans="1:9" ht="24.75" customHeight="1" x14ac:dyDescent="0.25">
      <c r="A96" s="5">
        <v>92</v>
      </c>
      <c r="B96" s="12" t="s">
        <v>94</v>
      </c>
      <c r="C96" s="14">
        <v>80</v>
      </c>
      <c r="D96" s="11" t="s">
        <v>53</v>
      </c>
      <c r="E96" s="44"/>
      <c r="F96" s="45">
        <f t="shared" si="2"/>
        <v>0</v>
      </c>
      <c r="G96" s="53"/>
      <c r="H96" s="45">
        <f t="shared" si="3"/>
        <v>0</v>
      </c>
      <c r="I96" s="44"/>
    </row>
    <row r="97" spans="1:9" ht="24" x14ac:dyDescent="0.25">
      <c r="A97" s="5">
        <v>93</v>
      </c>
      <c r="B97" s="12" t="s">
        <v>96</v>
      </c>
      <c r="C97" s="14">
        <v>80</v>
      </c>
      <c r="D97" s="11" t="s">
        <v>53</v>
      </c>
      <c r="E97" s="44"/>
      <c r="F97" s="45">
        <f t="shared" si="2"/>
        <v>0</v>
      </c>
      <c r="G97" s="53"/>
      <c r="H97" s="45">
        <f t="shared" si="3"/>
        <v>0</v>
      </c>
      <c r="I97" s="44"/>
    </row>
    <row r="98" spans="1:9" ht="33" customHeight="1" x14ac:dyDescent="0.25">
      <c r="A98" s="5">
        <v>94</v>
      </c>
      <c r="B98" s="13" t="s">
        <v>88</v>
      </c>
      <c r="C98" s="14">
        <v>40</v>
      </c>
      <c r="D98" s="11" t="s">
        <v>53</v>
      </c>
      <c r="E98" s="44"/>
      <c r="F98" s="45">
        <f t="shared" si="2"/>
        <v>0</v>
      </c>
      <c r="G98" s="53"/>
      <c r="H98" s="45">
        <f t="shared" si="3"/>
        <v>0</v>
      </c>
      <c r="I98" s="44"/>
    </row>
    <row r="99" spans="1:9" ht="45" customHeight="1" x14ac:dyDescent="0.25">
      <c r="A99" s="5">
        <v>95</v>
      </c>
      <c r="B99" s="80" t="s">
        <v>205</v>
      </c>
      <c r="C99" s="14">
        <v>50</v>
      </c>
      <c r="D99" s="11" t="s">
        <v>53</v>
      </c>
      <c r="E99" s="44"/>
      <c r="F99" s="45">
        <f t="shared" si="2"/>
        <v>0</v>
      </c>
      <c r="G99" s="53"/>
      <c r="H99" s="45">
        <f t="shared" si="3"/>
        <v>0</v>
      </c>
      <c r="I99" s="44"/>
    </row>
    <row r="100" spans="1:9" ht="39" customHeight="1" x14ac:dyDescent="0.25">
      <c r="A100" s="5">
        <v>96</v>
      </c>
      <c r="B100" s="12" t="s">
        <v>169</v>
      </c>
      <c r="C100" s="14">
        <v>5</v>
      </c>
      <c r="D100" s="11" t="s">
        <v>53</v>
      </c>
      <c r="E100" s="44"/>
      <c r="F100" s="45">
        <f t="shared" si="2"/>
        <v>0</v>
      </c>
      <c r="G100" s="53"/>
      <c r="H100" s="45">
        <f t="shared" si="3"/>
        <v>0</v>
      </c>
      <c r="I100" s="44"/>
    </row>
    <row r="101" spans="1:9" ht="36" x14ac:dyDescent="0.25">
      <c r="A101" s="5">
        <v>97</v>
      </c>
      <c r="B101" s="12" t="s">
        <v>101</v>
      </c>
      <c r="C101" s="14">
        <v>5</v>
      </c>
      <c r="D101" s="11" t="s">
        <v>53</v>
      </c>
      <c r="E101" s="44"/>
      <c r="F101" s="45">
        <f t="shared" si="2"/>
        <v>0</v>
      </c>
      <c r="G101" s="53"/>
      <c r="H101" s="45">
        <f t="shared" si="3"/>
        <v>0</v>
      </c>
      <c r="I101" s="44"/>
    </row>
    <row r="102" spans="1:9" ht="24" x14ac:dyDescent="0.25">
      <c r="A102" s="5">
        <v>98</v>
      </c>
      <c r="B102" s="12" t="s">
        <v>38</v>
      </c>
      <c r="C102" s="14">
        <v>500</v>
      </c>
      <c r="D102" s="11" t="s">
        <v>52</v>
      </c>
      <c r="E102" s="44"/>
      <c r="F102" s="45">
        <f t="shared" si="2"/>
        <v>0</v>
      </c>
      <c r="G102" s="53"/>
      <c r="H102" s="45">
        <f t="shared" si="3"/>
        <v>0</v>
      </c>
      <c r="I102" s="44"/>
    </row>
    <row r="103" spans="1:9" x14ac:dyDescent="0.25">
      <c r="A103" s="5"/>
      <c r="B103" s="52" t="s">
        <v>41</v>
      </c>
      <c r="C103" s="46"/>
      <c r="D103" s="46"/>
      <c r="E103" s="47"/>
      <c r="F103" s="48"/>
      <c r="G103" s="54"/>
      <c r="H103" s="48"/>
      <c r="I103" s="47"/>
    </row>
    <row r="104" spans="1:9" x14ac:dyDescent="0.25">
      <c r="A104" s="5">
        <v>99</v>
      </c>
      <c r="B104" s="25" t="s">
        <v>102</v>
      </c>
      <c r="C104" s="49">
        <v>1</v>
      </c>
      <c r="D104" s="49" t="s">
        <v>53</v>
      </c>
      <c r="E104" s="50"/>
      <c r="F104" s="51">
        <f t="shared" si="2"/>
        <v>0</v>
      </c>
      <c r="G104" s="53"/>
      <c r="H104" s="51">
        <f t="shared" si="3"/>
        <v>0</v>
      </c>
      <c r="I104" s="50"/>
    </row>
    <row r="105" spans="1:9" x14ac:dyDescent="0.25">
      <c r="A105" s="5">
        <v>100</v>
      </c>
      <c r="B105" s="26" t="s">
        <v>103</v>
      </c>
      <c r="C105" s="27">
        <v>4</v>
      </c>
      <c r="D105" s="11" t="s">
        <v>53</v>
      </c>
      <c r="E105" s="44"/>
      <c r="F105" s="45">
        <f t="shared" si="2"/>
        <v>0</v>
      </c>
      <c r="G105" s="53"/>
      <c r="H105" s="45">
        <f t="shared" si="3"/>
        <v>0</v>
      </c>
      <c r="I105" s="44"/>
    </row>
    <row r="106" spans="1:9" x14ac:dyDescent="0.25">
      <c r="A106" s="5">
        <v>101</v>
      </c>
      <c r="B106" s="28" t="s">
        <v>44</v>
      </c>
      <c r="C106" s="11">
        <v>10</v>
      </c>
      <c r="D106" s="11" t="s">
        <v>53</v>
      </c>
      <c r="E106" s="44"/>
      <c r="F106" s="45">
        <f t="shared" si="2"/>
        <v>0</v>
      </c>
      <c r="G106" s="53"/>
      <c r="H106" s="45">
        <f t="shared" si="3"/>
        <v>0</v>
      </c>
      <c r="I106" s="44"/>
    </row>
    <row r="107" spans="1:9" x14ac:dyDescent="0.25">
      <c r="A107" s="5">
        <v>102</v>
      </c>
      <c r="B107" s="28" t="s">
        <v>45</v>
      </c>
      <c r="C107" s="11">
        <v>5</v>
      </c>
      <c r="D107" s="11" t="s">
        <v>53</v>
      </c>
      <c r="E107" s="44"/>
      <c r="F107" s="45">
        <f t="shared" si="2"/>
        <v>0</v>
      </c>
      <c r="G107" s="53"/>
      <c r="H107" s="45">
        <f t="shared" si="3"/>
        <v>0</v>
      </c>
      <c r="I107" s="44"/>
    </row>
    <row r="108" spans="1:9" x14ac:dyDescent="0.25">
      <c r="A108" s="5">
        <v>103</v>
      </c>
      <c r="B108" s="10" t="s">
        <v>89</v>
      </c>
      <c r="C108" s="11">
        <v>100</v>
      </c>
      <c r="D108" s="11" t="s">
        <v>56</v>
      </c>
      <c r="E108" s="44"/>
      <c r="F108" s="45">
        <f t="shared" si="2"/>
        <v>0</v>
      </c>
      <c r="G108" s="53"/>
      <c r="H108" s="45">
        <f t="shared" si="3"/>
        <v>0</v>
      </c>
      <c r="I108" s="44"/>
    </row>
    <row r="109" spans="1:9" ht="24.75" x14ac:dyDescent="0.25">
      <c r="A109" s="5">
        <v>104</v>
      </c>
      <c r="B109" s="10" t="s">
        <v>42</v>
      </c>
      <c r="C109" s="11">
        <v>50</v>
      </c>
      <c r="D109" s="11" t="s">
        <v>55</v>
      </c>
      <c r="E109" s="44"/>
      <c r="F109" s="45">
        <f t="shared" si="2"/>
        <v>0</v>
      </c>
      <c r="G109" s="53"/>
      <c r="H109" s="45">
        <f t="shared" si="3"/>
        <v>0</v>
      </c>
      <c r="I109" s="44"/>
    </row>
    <row r="110" spans="1:9" x14ac:dyDescent="0.25">
      <c r="A110" s="5">
        <v>105</v>
      </c>
      <c r="B110" s="10" t="s">
        <v>43</v>
      </c>
      <c r="C110" s="11">
        <v>5</v>
      </c>
      <c r="D110" s="11" t="s">
        <v>53</v>
      </c>
      <c r="E110" s="44"/>
      <c r="F110" s="45">
        <f t="shared" si="2"/>
        <v>0</v>
      </c>
      <c r="G110" s="53"/>
      <c r="H110" s="45">
        <f t="shared" si="3"/>
        <v>0</v>
      </c>
      <c r="I110" s="44"/>
    </row>
    <row r="111" spans="1:9" x14ac:dyDescent="0.25">
      <c r="A111" s="5">
        <v>106</v>
      </c>
      <c r="B111" s="29" t="s">
        <v>104</v>
      </c>
      <c r="C111" s="11">
        <v>3</v>
      </c>
      <c r="D111" s="11" t="s">
        <v>53</v>
      </c>
      <c r="E111" s="44"/>
      <c r="F111" s="45">
        <f t="shared" si="2"/>
        <v>0</v>
      </c>
      <c r="G111" s="53"/>
      <c r="H111" s="45">
        <f t="shared" si="3"/>
        <v>0</v>
      </c>
      <c r="I111" s="44"/>
    </row>
    <row r="112" spans="1:9" ht="39" customHeight="1" thickBot="1" x14ac:dyDescent="0.3">
      <c r="A112" s="5">
        <v>107</v>
      </c>
      <c r="B112" s="81" t="s">
        <v>200</v>
      </c>
      <c r="C112" s="11">
        <v>30</v>
      </c>
      <c r="D112" s="11" t="s">
        <v>52</v>
      </c>
      <c r="E112" s="55"/>
      <c r="F112" s="56">
        <f t="shared" si="2"/>
        <v>0</v>
      </c>
      <c r="G112" s="57"/>
      <c r="H112" s="56">
        <f t="shared" si="3"/>
        <v>0</v>
      </c>
      <c r="I112" s="44"/>
    </row>
    <row r="113" spans="5:8" ht="48" customHeight="1" thickBot="1" x14ac:dyDescent="0.3">
      <c r="E113" s="58" t="s">
        <v>179</v>
      </c>
      <c r="F113" s="59">
        <f>SUM(F5:F112)</f>
        <v>0</v>
      </c>
      <c r="G113" s="60" t="s">
        <v>180</v>
      </c>
      <c r="H113" s="61">
        <f>SUM(H5:H112)</f>
        <v>0</v>
      </c>
    </row>
  </sheetData>
  <mergeCells count="10">
    <mergeCell ref="E2:E3"/>
    <mergeCell ref="F2:F3"/>
    <mergeCell ref="G2:G3"/>
    <mergeCell ref="H2:H3"/>
    <mergeCell ref="I2:I3"/>
    <mergeCell ref="B1:D1"/>
    <mergeCell ref="A2:A3"/>
    <mergeCell ref="B2:B3"/>
    <mergeCell ref="C2:C3"/>
    <mergeCell ref="D2:D3"/>
  </mergeCells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Nr 1D Klimkówka </vt:lpstr>
      <vt:lpstr>Zał. Nr 1F Stalowa Wola </vt:lpstr>
      <vt:lpstr>Zał. Nr 1 E Przemyśl </vt:lpstr>
      <vt:lpstr>Zał. Nr 1C Jasło </vt:lpstr>
      <vt:lpstr>Zał. Nr 1 B - ZZ Krosno</vt:lpstr>
      <vt:lpstr>Zał. Nr 1A - RZGW Rzeszów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Kaczkowska</dc:creator>
  <cp:lastModifiedBy>Rafał Anklewicz</cp:lastModifiedBy>
  <cp:lastPrinted>2020-06-02T12:31:18Z</cp:lastPrinted>
  <dcterms:created xsi:type="dcterms:W3CDTF">2019-05-22T08:53:09Z</dcterms:created>
  <dcterms:modified xsi:type="dcterms:W3CDTF">2020-08-04T10:06:16Z</dcterms:modified>
</cp:coreProperties>
</file>