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zetargi 2021\Zapytania ofertowe\46_droga wodna\"/>
    </mc:Choice>
  </mc:AlternateContent>
  <xr:revisionPtr revIDLastSave="0" documentId="13_ncr:1_{C3461AB6-5F07-4D5C-AD04-F45B4C5EF87D}" xr6:coauthVersionLast="47" xr6:coauthVersionMax="47" xr10:uidLastSave="{00000000-0000-0000-0000-000000000000}"/>
  <bookViews>
    <workbookView xWindow="-120" yWindow="-120" windowWidth="29040" windowHeight="15840" xr2:uid="{1811AF8F-CCC2-41B8-B2CD-20550886FE22}"/>
  </bookViews>
  <sheets>
    <sheet name="Formularz asortymentu" sheetId="1" r:id="rId1"/>
  </sheets>
  <definedNames>
    <definedName name="_Hlk66184278" localSheetId="0">'Formularz asortymentu'!#REF!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5" i="1"/>
  <c r="G9" i="1"/>
  <c r="G10" i="1"/>
  <c r="G11" i="1"/>
  <c r="G12" i="1"/>
  <c r="G13" i="1"/>
  <c r="G14" i="1" l="1"/>
  <c r="G16" i="1" l="1"/>
  <c r="G15" i="1"/>
</calcChain>
</file>

<file path=xl/sharedStrings.xml><?xml version="1.0" encoding="utf-8"?>
<sst xmlns="http://schemas.openxmlformats.org/spreadsheetml/2006/main" count="48" uniqueCount="42">
  <si>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</si>
  <si>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</si>
  <si>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</si>
  <si>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</si>
  <si>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</si>
  <si>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</si>
  <si>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</si>
  <si>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</si>
  <si>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</si>
  <si>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</si>
  <si>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Cena jednostkowa netto w zł</t>
  </si>
  <si>
    <t xml:space="preserve">Formularz asortymentu </t>
  </si>
  <si>
    <t>Przedmiot zamówienia</t>
  </si>
  <si>
    <t>Opis techniczny i parametry</t>
  </si>
  <si>
    <t>Jednostka miary</t>
  </si>
  <si>
    <t xml:space="preserve">zapotrzebowanie </t>
  </si>
  <si>
    <t>szt.</t>
  </si>
  <si>
    <t>Tablica kilometrażowa 100x90 cm</t>
  </si>
  <si>
    <t>m</t>
  </si>
  <si>
    <r>
      <t xml:space="preserve">Wartość netto w zł
</t>
    </r>
    <r>
      <rPr>
        <i/>
        <sz val="9"/>
        <color rgb="FF000000"/>
        <rFont val="Calibri"/>
        <family val="2"/>
      </rPr>
      <t>(ilość x cena jedn. netto)</t>
    </r>
  </si>
  <si>
    <t>Tablica format 100 X 90 cm, w układzie poziomym. Plansze powinny być wykonane  z blachy stalowej ocynkowanej gr. 1,25 mm  z profilem usztywniająco mocującym (przystosowanym do montażu za pomocą dwóch uchwytów mocujących do słupków o średnicy 60 mm ) w technologii odpornej na uszkodzenia i warunki atmosferyczne ( obciążenie wiatrem), promieniowanie UV oraz odporne na korozję lub odpowiednio zabezpieczone antykorozyjnie. Grafika zgodna ze wzorem podanym przez Zamawiającego, każda z innym nadrukiem kilometrażowym ( kolejno od 42 do 224). Folia odblaskowa I lub II generacji. Okres gwarancji minimum  3 lata.</t>
  </si>
  <si>
    <t>Baken pławny czerwony walcowy. (+/_ średnica 500 mm, wys. 900 mm) wraz z krętlikiem oraz balastem wyważającym</t>
  </si>
  <si>
    <t>Baken pławny zielony stożkowy (+/_ średnica 500 mm, wys. 900 mm) wraz z krętlikiem oraz balastem wyważającym</t>
  </si>
  <si>
    <t>Szekla szeroka kuta 8 mm musi być wykonana z kutego pręta ze stali kwasoodpornej A 4, siła zrywajaca 2500 kg, obciażenie 850 kg.</t>
  </si>
  <si>
    <t>Tyczka drewniana</t>
  </si>
  <si>
    <t>Tyczka okrągła drewniana długości 5 m -  wykonana z drewna o stożkowym zakończeniu z litego drewna świerkowego lub sosnowego, średnica  8-10 cm</t>
  </si>
  <si>
    <t>Kolor zielony (zbliżony do RAL 6038). Wykończenie matowe. Wydajność minimum 10 m²/l przy suchej warstwie ok. 30 mikronów.  Objętość pojemnika max. 5 l, metoda aplikacji pędzel lub wałek.  Okres przydatności nie krótszy niż 24 miesiace.</t>
  </si>
  <si>
    <t>Farba fluorescencyjna - zielona</t>
  </si>
  <si>
    <t>dm3</t>
  </si>
  <si>
    <t>Farba fluorescencyjna - czerwona</t>
  </si>
  <si>
    <r>
      <t xml:space="preserve">Baken konstrukcją musi być przystosowany do wód płynących,winien być oznakowany folią dblaskowa II gen. , </t>
    </r>
    <r>
      <rPr>
        <b/>
        <sz val="9"/>
        <color theme="1"/>
        <rFont val="Calibri"/>
        <family val="2"/>
        <charset val="238"/>
        <scheme val="minor"/>
      </rPr>
      <t>kształt walcowy koloru czerwonego</t>
    </r>
    <r>
      <rPr>
        <sz val="9"/>
        <color theme="1"/>
        <rFont val="Calibri"/>
        <family val="2"/>
        <scheme val="minor"/>
      </rPr>
      <t xml:space="preserve"> wykonany z PE (polietylenu) wysokiej gęstości, barwionego w masie,odznaczać się dużą wytrzymałością mechaniczną, wymiary zewnętrzne nie przekraczajace średnica 500 mm, wysokość 900 mm, waga łącznie z balastem nie przekraczająca 25 kg,wyposażony w krętlik, elementy metalowe muszą być wykonane ze stali nierdzewnej. Baken winien posiadać  balast wyważający go w wodzie w pozycji pionowej, charakteryzować się nienasiąkliwością, trwałością barwy, bez wypełnienia,w górnej części muszą być wykonane dwa ucha  do ściągania bosakiem lub uchwycenia rękami. Znaki pływające muszą być wykonane zgodnie z obowiązującymi przepisami oraz zasadami budowy obiektów pływających.</t>
    </r>
  </si>
  <si>
    <r>
      <t>Baken konstrukcją musi być przystosowany do wód płynących,winien być oznakowany folią dblaskowa II gen. ,</t>
    </r>
    <r>
      <rPr>
        <b/>
        <sz val="9"/>
        <color theme="1"/>
        <rFont val="Calibri"/>
        <family val="2"/>
        <charset val="238"/>
        <scheme val="minor"/>
      </rPr>
      <t xml:space="preserve"> kształt stożkowy koloru zielonego</t>
    </r>
    <r>
      <rPr>
        <sz val="9"/>
        <color theme="1"/>
        <rFont val="Calibri"/>
        <family val="2"/>
        <scheme val="minor"/>
      </rPr>
      <t xml:space="preserve"> wykonany z PE (polietylenu) wysokiej gęstości, barwionego w masie,odznaczać się dużą wytrzymałością mechaniczną, wymiary zewnętrzne nie przekraczajace średnica 500 mm, wysokość 900 mm,  waga łącznie z balastem nie przekraczająca 25 kg,wyposażony w krętlik, elementy metalowe muszą być wykonane ze stali nierdzewnej. Baken winien posiadać  balast wyważający go w wodzie w pozycji pionowej, charakteryzować się nienasiąkliwością, trwałością barwy, bez wypełnienia,w górnej części muszą być wykonane dwa ucha  do ściągania bosakiem lub uchwycenia rękami. Znaki pływające muszą być wykonane zgodnie z obowiązującymi przepisami oraz zasadami budowy obiektów pływających.</t>
    </r>
  </si>
  <si>
    <t xml:space="preserve">Łańcuch techniczny 8mm </t>
  </si>
  <si>
    <t>Łańcuch techniczny DIN 5685 ocynkowany. Łańcuch krótkoogniwowy bocznie zgrzewany, ocynkowany elektrolitycznie. Łańcuch o profilu okrągłym, zgrzewany elektrycznie. Parametry techniczne: Rozmiar Ø 8,0mm; WLL obciążenie robocze 320kg; BF siła niszcząca 1280kg; Materiał C10~C15; Współczynnik bezpieczeństwa 4; Powłoka  - ocynk elektrolityczny</t>
  </si>
  <si>
    <t>Szekla szeroka, kuta 8 mm</t>
  </si>
  <si>
    <t>Krętlik kotwicy pod łańcuch 6-8 mm</t>
  </si>
  <si>
    <t>Krętlik wykonany ze stali nierdzewnej, średnica krętlika 28 mm, średnica trzpieni 6-8 mm, max średnica łańcucha (mniejsze oczko): 8mm, max średnica szekli łańcucha (większe oczko): 10mm</t>
  </si>
  <si>
    <t>Zakup materialów dla potrzeb utrzymania szlaku żeglugowego na trerenie działania ZZ Sokołów Podlaski</t>
  </si>
  <si>
    <t>razem netto</t>
  </si>
  <si>
    <t>razem brutto</t>
  </si>
  <si>
    <t>vat 23%</t>
  </si>
  <si>
    <t>Kolor czerwony (zbliżony do RAL 3044). Wykończenie matowe. Wydajność minimum 10 m²/l przy suchej warstwie ok. 30 mikronów.  Objętość pojemnika max. 5 l, metoda aplikacji pędzel lub wałek.  Okres przydatności nie krótszy niż 24 miesiace.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</si>
</sst>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0"/>
      <color rgb="FF000000"/>
      <name val="Microsoft Sans Serif"/>
      <family val="2"/>
      <charset val="238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23232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i/>
      <sz val="9"/>
      <color rgb="FF000000"/>
      <name val="Calibri"/>
      <family val="2"/>
    </font>
    <font>
      <sz val="9"/>
      <name val="Calibri"/>
      <family val="2"/>
      <scheme val="minor"/>
    </font>
    <font>
      <sz val="10"/>
      <color rgb="FF23232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8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44" fontId="11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4" fontId="0" fillId="0" borderId="0" xfId="0" applyNumberFormat="1"/>
    <xf numFmtId="0" fontId="12" fillId="0" borderId="0" xfId="0" applyFont="1"/>
    <xf numFmtId="44" fontId="13" fillId="0" borderId="0" xfId="1" applyNumberFormat="1" applyFont="1"/>
    <xf numFmtId="44" fontId="12" fillId="0" borderId="0" xfId="0" applyNumberFormat="1" applyFont="1"/>
    <xf numFmtId="0" fontId="2" fillId="0" borderId="5" xfId="1" applyFont="1" applyBorder="1" applyAlignment="1">
      <alignment horizontal="center" vertical="center" wrapText="1" readingOrder="1"/>
    </xf>
    <xf numFmtId="0" fontId="2" fillId="0" borderId="6" xfId="1" applyFont="1" applyBorder="1" applyAlignment="1">
      <alignment horizontal="center" vertical="center" wrapText="1" readingOrder="1"/>
    </xf>
    <xf numFmtId="0" fontId="2" fillId="0" borderId="7" xfId="1" applyFont="1" applyBorder="1" applyAlignment="1">
      <alignment horizontal="center" vertical="center" wrapText="1" readingOrder="1"/>
    </xf>
    <xf numFmtId="0" fontId="2" fillId="0" borderId="2" xfId="1" applyFont="1" applyBorder="1" applyAlignment="1">
      <alignment horizontal="center" vertical="center" wrapText="1" readingOrder="1"/>
    </xf>
    <xf numFmtId="0" fontId="2" fillId="0" borderId="3" xfId="1" applyFont="1" applyBorder="1" applyAlignment="1">
      <alignment horizontal="center" vertical="center" wrapText="1" readingOrder="1"/>
    </xf>
    <xf numFmtId="0" fontId="2" fillId="0" borderId="4" xfId="1" applyFont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/>
    </xf>
  </cellXfs>
  <cellStyles count="2">
    <cellStyle name="Normalny" xfId="0" builtinId="0"/>
    <cellStyle name="Normalny 2" xfId="1" xr:uid="{A3970FB0-2A34-4870-8DA7-80045C1C04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A107-4D47-422A-A82E-95750B0F5F05}">
  <dimension ref="A1:G17"/>
  <sheetViews>
    <sheetView tabSelected="1" zoomScaleNormal="100" workbookViewId="0">
      <selection activeCell="A10" sqref="A10"/>
    </sheetView>
  </sheetViews>
  <sheetFormatPr defaultRowHeight="15" x14ac:dyDescent="0.25"/>
  <cols>
    <col min="2" max="2" width="35.28515625" customWidth="1"/>
    <col min="3" max="3" width="61.140625" customWidth="1"/>
    <col min="4" max="4" width="11" customWidth="1"/>
    <col min="5" max="5" width="14.7109375" customWidth="1"/>
    <col min="6" max="6" width="13.42578125" customWidth="1"/>
    <col min="7" max="7" width="21.85546875" customWidth="1"/>
  </cols>
  <sheetData>
    <row r="1" spans="1:7" ht="15.75" customHeight="1" thickBot="1" x14ac:dyDescent="0.3">
      <c r="A1" s="27" t="s">
        <v>11</v>
      </c>
      <c r="B1" s="28"/>
      <c r="C1" s="28"/>
      <c r="D1" s="28"/>
      <c r="E1" s="28"/>
      <c r="F1" s="28"/>
      <c r="G1" s="29"/>
    </row>
    <row r="2" spans="1:7" ht="15.75" thickBot="1" x14ac:dyDescent="0.3">
      <c r="A2" s="30" t="s">
        <v>37</v>
      </c>
      <c r="B2" s="31"/>
      <c r="C2" s="31"/>
      <c r="D2" s="31"/>
      <c r="E2" s="31"/>
      <c r="F2" s="31"/>
      <c r="G2" s="32"/>
    </row>
    <row r="3" spans="1:7" ht="36" x14ac:dyDescent="0.25">
      <c r="A3" s="2" t="s">
        <v>0</v>
      </c>
      <c r="B3" s="7" t="s">
        <v>12</v>
      </c>
      <c r="C3" s="8" t="s">
        <v>13</v>
      </c>
      <c r="D3" s="8" t="s">
        <v>14</v>
      </c>
      <c r="E3" s="8" t="s">
        <v>15</v>
      </c>
      <c r="F3" s="8" t="s">
        <v>10</v>
      </c>
      <c r="G3" s="9" t="s">
        <v>19</v>
      </c>
    </row>
    <row r="4" spans="1:7" ht="33" customHeight="1" x14ac:dyDescent="0.25">
      <c r="A4" s="3">
        <v>1</v>
      </c>
      <c r="B4" s="10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</row>
    <row r="5" spans="1:7" ht="38.25" customHeight="1" x14ac:dyDescent="0.25">
      <c r="A5" s="1" t="s">
        <v>1</v>
      </c>
      <c r="B5" s="22" t="s">
        <v>24</v>
      </c>
      <c r="C5" s="5" t="s">
        <v>25</v>
      </c>
      <c r="D5" s="12" t="s">
        <v>16</v>
      </c>
      <c r="E5" s="13">
        <v>350</v>
      </c>
      <c r="F5" s="13"/>
      <c r="G5" s="18">
        <f t="shared" ref="G5:G13" si="0">E5*F5</f>
        <v>0</v>
      </c>
    </row>
    <row r="6" spans="1:7" ht="56.25" customHeight="1" x14ac:dyDescent="0.25">
      <c r="A6" s="1" t="s">
        <v>2</v>
      </c>
      <c r="B6" s="22" t="s">
        <v>29</v>
      </c>
      <c r="C6" s="6" t="s">
        <v>41</v>
      </c>
      <c r="D6" s="12" t="s">
        <v>28</v>
      </c>
      <c r="E6" s="12">
        <v>40</v>
      </c>
      <c r="F6" s="14"/>
      <c r="G6" s="18">
        <f t="shared" ref="G6" si="1">E6*F6</f>
        <v>0</v>
      </c>
    </row>
    <row r="7" spans="1:7" ht="60.75" customHeight="1" x14ac:dyDescent="0.25">
      <c r="A7" s="1" t="s">
        <v>3</v>
      </c>
      <c r="B7" s="22" t="s">
        <v>27</v>
      </c>
      <c r="C7" s="6" t="s">
        <v>26</v>
      </c>
      <c r="D7" s="12" t="s">
        <v>28</v>
      </c>
      <c r="E7" s="12">
        <v>40</v>
      </c>
      <c r="F7" s="14"/>
      <c r="G7" s="18">
        <f t="shared" si="0"/>
        <v>0</v>
      </c>
    </row>
    <row r="8" spans="1:7" ht="120" x14ac:dyDescent="0.25">
      <c r="A8" s="1" t="s">
        <v>4</v>
      </c>
      <c r="B8" s="20" t="s">
        <v>17</v>
      </c>
      <c r="C8" s="6" t="s">
        <v>20</v>
      </c>
      <c r="D8" s="12" t="s">
        <v>16</v>
      </c>
      <c r="E8" s="12">
        <v>183</v>
      </c>
      <c r="F8" s="14"/>
      <c r="G8" s="18">
        <f t="shared" si="0"/>
        <v>0</v>
      </c>
    </row>
    <row r="9" spans="1:7" ht="156" x14ac:dyDescent="0.25">
      <c r="A9" s="1" t="s">
        <v>5</v>
      </c>
      <c r="B9" s="19" t="s">
        <v>21</v>
      </c>
      <c r="C9" s="21" t="s">
        <v>30</v>
      </c>
      <c r="D9" s="12" t="s">
        <v>16</v>
      </c>
      <c r="E9" s="12">
        <v>20</v>
      </c>
      <c r="F9" s="14"/>
      <c r="G9" s="18">
        <f t="shared" si="0"/>
        <v>0</v>
      </c>
    </row>
    <row r="10" spans="1:7" ht="159.75" customHeight="1" x14ac:dyDescent="0.25">
      <c r="A10" s="33" t="s">
        <v>6</v>
      </c>
      <c r="B10" s="19" t="s">
        <v>22</v>
      </c>
      <c r="C10" s="21" t="s">
        <v>31</v>
      </c>
      <c r="D10" s="12" t="s">
        <v>16</v>
      </c>
      <c r="E10" s="12">
        <v>20</v>
      </c>
      <c r="F10" s="12"/>
      <c r="G10" s="18">
        <f t="shared" si="0"/>
        <v>0</v>
      </c>
    </row>
    <row r="11" spans="1:7" ht="45" customHeight="1" x14ac:dyDescent="0.25">
      <c r="A11" s="1" t="s">
        <v>7</v>
      </c>
      <c r="B11" s="19" t="s">
        <v>35</v>
      </c>
      <c r="C11" s="16" t="s">
        <v>36</v>
      </c>
      <c r="D11" s="12" t="s">
        <v>16</v>
      </c>
      <c r="E11" s="17">
        <v>10</v>
      </c>
      <c r="F11" s="12"/>
      <c r="G11" s="18">
        <f t="shared" si="0"/>
        <v>0</v>
      </c>
    </row>
    <row r="12" spans="1:7" ht="30" customHeight="1" x14ac:dyDescent="0.25">
      <c r="A12" s="1" t="s">
        <v>8</v>
      </c>
      <c r="B12" s="19" t="s">
        <v>34</v>
      </c>
      <c r="C12" s="21" t="s">
        <v>23</v>
      </c>
      <c r="D12" s="12" t="s">
        <v>16</v>
      </c>
      <c r="E12" s="14">
        <v>100</v>
      </c>
      <c r="F12" s="12"/>
      <c r="G12" s="18">
        <f t="shared" si="0"/>
        <v>0</v>
      </c>
    </row>
    <row r="13" spans="1:7" ht="63" customHeight="1" x14ac:dyDescent="0.25">
      <c r="A13" s="1" t="s">
        <v>9</v>
      </c>
      <c r="B13" s="19" t="s">
        <v>32</v>
      </c>
      <c r="C13" s="6" t="s">
        <v>33</v>
      </c>
      <c r="D13" s="12" t="s">
        <v>18</v>
      </c>
      <c r="E13" s="15">
        <v>150</v>
      </c>
      <c r="F13" s="12"/>
      <c r="G13" s="18">
        <f t="shared" si="0"/>
        <v>0</v>
      </c>
    </row>
    <row r="14" spans="1:7" ht="15.75" x14ac:dyDescent="0.25">
      <c r="F14" s="24" t="s">
        <v>38</v>
      </c>
      <c r="G14" s="25">
        <f>G5+G6+G7+G8+G9+G10+G11+G12+G13</f>
        <v>0</v>
      </c>
    </row>
    <row r="15" spans="1:7" x14ac:dyDescent="0.25">
      <c r="F15" s="24" t="s">
        <v>40</v>
      </c>
      <c r="G15" s="26">
        <f>G14*0.23</f>
        <v>0</v>
      </c>
    </row>
    <row r="16" spans="1:7" x14ac:dyDescent="0.25">
      <c r="F16" s="24" t="s">
        <v>39</v>
      </c>
      <c r="G16" s="26">
        <f>G14*1.23</f>
        <v>0</v>
      </c>
    </row>
    <row r="17" spans="3:5" x14ac:dyDescent="0.25">
      <c r="C17" s="4"/>
      <c r="E17" s="23"/>
    </row>
  </sheetData>
  <mergeCells count="2">
    <mergeCell ref="A1:G1"/>
    <mergeCell ref="A2:G2"/>
  </mergeCells>
  <phoneticPr fontId="3" type="noConversion"/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asortymentu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Sulikowski</dc:creator>
  <cp:lastModifiedBy>HH9M5T2</cp:lastModifiedBy>
  <cp:lastPrinted>2021-10-13T11:40:11Z</cp:lastPrinted>
  <dcterms:created xsi:type="dcterms:W3CDTF">2021-03-04T08:39:43Z</dcterms:created>
  <dcterms:modified xsi:type="dcterms:W3CDTF">2021-10-18T07:05:26Z</dcterms:modified>
</cp:coreProperties>
</file>