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Kamil 2022 Zamówienia Piotrków T\124 ZZ PT - Rizbiórka tam bobrowych i zatorów 2023 2024\SWZ+ załączniki\"/>
    </mc:Choice>
  </mc:AlternateContent>
  <xr:revisionPtr revIDLastSave="0" documentId="13_ncr:1_{0B34A357-05BE-4F0D-894C-FE172171B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0502059" localSheetId="0">Arkusz1!$B$20</definedName>
    <definedName name="_Hlk18429082" localSheetId="0">Arkusz1!#REF!</definedName>
    <definedName name="_Hlk18429117" localSheetId="0">Arkusz1!#REF!</definedName>
    <definedName name="_Hlk18868961" localSheetId="0">Arkusz1!#REF!</definedName>
    <definedName name="_Hlk18870039" localSheetId="0">Arkusz1!#REF!</definedName>
    <definedName name="_Hlk19222339" localSheetId="0">Arkusz1!#REF!</definedName>
    <definedName name="_Hlk23713093" localSheetId="0">Arkusz1!#REF!</definedName>
    <definedName name="_Hlk32863857" localSheetId="0">Arkusz1!#REF!</definedName>
    <definedName name="_Hlk32864194" localSheetId="0">Arkusz1!#REF!</definedName>
    <definedName name="_Hlk32864283" localSheetId="0">Arkusz1!#REF!</definedName>
    <definedName name="_Hlk32864883" localSheetId="0">Arkusz1!#REF!</definedName>
    <definedName name="_Hlk32865226" localSheetId="0">Arkusz1!#REF!</definedName>
    <definedName name="_Hlk51690424" localSheetId="0">Arkusz1!#REF!</definedName>
    <definedName name="_Hlk51690527" localSheetId="0">Arkusz1!#REF!</definedName>
    <definedName name="_Hlk51691982" localSheetId="0">Arkusz1!#REF!</definedName>
    <definedName name="_Hlk534925070" localSheetId="0">Arkusz1!#REF!</definedName>
    <definedName name="_Hlk53608160" localSheetId="0">Arkusz1!#REF!</definedName>
    <definedName name="_Hlk53611049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28" i="1"/>
  <c r="F27" i="1"/>
  <c r="F26" i="1"/>
  <c r="F23" i="1"/>
  <c r="F24" i="1" s="1"/>
  <c r="F12" i="1"/>
  <c r="F13" i="1"/>
  <c r="F11" i="1"/>
  <c r="F29" i="1" l="1"/>
  <c r="F30" i="1" s="1"/>
  <c r="F14" i="1"/>
  <c r="F15" i="1" s="1"/>
  <c r="F35" i="1" l="1"/>
  <c r="F16" i="1"/>
  <c r="F31" i="1"/>
  <c r="F36" i="1" l="1"/>
  <c r="F32" i="1"/>
  <c r="F17" i="1"/>
  <c r="F37" i="1" l="1"/>
</calcChain>
</file>

<file path=xl/sharedStrings.xml><?xml version="1.0" encoding="utf-8"?>
<sst xmlns="http://schemas.openxmlformats.org/spreadsheetml/2006/main" count="51" uniqueCount="28">
  <si>
    <t>Lp.</t>
  </si>
  <si>
    <t>Jedn. miary</t>
  </si>
  <si>
    <t>Podatek VAT 8%</t>
  </si>
  <si>
    <t>Opis pozycji wyceny o średnicy</t>
  </si>
  <si>
    <t>Wartość</t>
  </si>
  <si>
    <t>I ROZBIÓRKA TAM BOBROWYCH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</si>
  <si>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</si>
  <si>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RAZEM: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 xml:space="preserve"> I ROZBIÓRKA TAM BOBROWYCH</t>
    </r>
    <r>
      <rPr>
        <sz val="10"/>
        <color rgb="FF000000"/>
        <rFont val="Calibri"/>
        <family val="2"/>
        <charset val="238"/>
        <scheme val="minor"/>
      </rPr>
      <t>:</t>
    </r>
  </si>
  <si>
    <t>II ZABEZPIECZENIE DRZEW SIATKĄ</t>
  </si>
  <si>
    <t xml:space="preserve">Zabezpieczenie drzewa o średnicy do 50 cm siatką  </t>
  </si>
  <si>
    <t>szt.</t>
  </si>
  <si>
    <t>RAZEM: II ZABEZPIECZENIE DRZEW SIATKĄ</t>
  </si>
  <si>
    <t>Wartość robót netto ogółem  I + II</t>
  </si>
  <si>
    <t>Wartość robót brutto ogółem I + II</t>
  </si>
  <si>
    <t>Cena jednost.                      zł</t>
  </si>
  <si>
    <t>Rozbiórka tam bobrowych, likwidacja  zatorów wraz z  zagospodarowaniem pozostałości z rozbiórki i wywozem</t>
  </si>
  <si>
    <t xml:space="preserve">Zabezpieczenie drzewa o średnicy od 51-100 cm siatką  </t>
  </si>
  <si>
    <t xml:space="preserve">Zabezpieczenie drzewa o średnicy  powyżej 100 cm siatką  </t>
  </si>
  <si>
    <t>a) zamówienie podstawowe</t>
  </si>
  <si>
    <t>b) „prawo opcji 2024”</t>
  </si>
  <si>
    <t>Wartość robót ŁĄCZNIE  netto ogółem  I + II</t>
  </si>
  <si>
    <t>Podatek ŁACZNIE VAT 8%</t>
  </si>
  <si>
    <t>Wartość robót brutto ŁĄCZNIE  I + II</t>
  </si>
  <si>
    <t>Rozbiórka tam bobrowych i zatorów na terenie  Nadzoru Wodnego w Piotrkowie Trybunalskim</t>
  </si>
  <si>
    <t>Obmiar</t>
  </si>
  <si>
    <t>Zał. nr 2.4 do SWZ</t>
  </si>
  <si>
    <t>Formularz wyceny ofertowej</t>
  </si>
  <si>
    <t>WA.ROZ.2810.124.2022/ZZPT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</si>
</sst>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EEAF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 applyNumberFormat="0" applyBorder="0" applyProtection="0"/>
    <xf numFmtId="0" fontId="6" fillId="2" borderId="0" applyNumberFormat="0" applyBorder="0" applyProtection="0"/>
    <xf numFmtId="0" fontId="6" fillId="3" borderId="0" applyNumberFormat="0" applyBorder="0" applyProtection="0"/>
    <xf numFmtId="0" fontId="5" fillId="4" borderId="0" applyNumberFormat="0" applyBorder="0" applyProtection="0"/>
    <xf numFmtId="0" fontId="7" fillId="5" borderId="0" applyNumberFormat="0" applyBorder="0" applyProtection="0"/>
    <xf numFmtId="0" fontId="8" fillId="6" borderId="0" applyNumberFormat="0" applyBorder="0" applyProtection="0"/>
    <xf numFmtId="0" fontId="9" fillId="0" borderId="0" applyNumberFormat="0" applyBorder="0" applyProtection="0"/>
    <xf numFmtId="0" fontId="10" fillId="7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8" borderId="0" applyNumberFormat="0" applyBorder="0" applyProtection="0"/>
    <xf numFmtId="0" fontId="16" fillId="8" borderId="1" applyNumberFormat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7" fillId="0" borderId="0" applyNumberFormat="0" applyBorder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11" borderId="6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21" fillId="10" borderId="6" xfId="0" applyNumberFormat="1" applyFont="1" applyFill="1" applyBorder="1" applyAlignment="1">
      <alignment horizontal="center" vertical="center" wrapText="1"/>
    </xf>
    <xf numFmtId="4" fontId="21" fillId="9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20" fillId="12" borderId="17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9" fillId="10" borderId="10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8" xfId="0" applyFont="1" applyFill="1" applyBorder="1" applyAlignment="1">
      <alignment horizontal="left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9" fillId="9" borderId="12" xfId="0" applyFont="1" applyFill="1" applyBorder="1" applyAlignment="1">
      <alignment horizontal="justify" vertical="center" wrapText="1"/>
    </xf>
    <xf numFmtId="0" fontId="19" fillId="9" borderId="13" xfId="0" applyFont="1" applyFill="1" applyBorder="1" applyAlignment="1">
      <alignment horizontal="justify" vertical="center" wrapText="1"/>
    </xf>
    <xf numFmtId="0" fontId="19" fillId="9" borderId="5" xfId="0" applyFont="1" applyFill="1" applyBorder="1" applyAlignment="1">
      <alignment horizontal="justify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</cellXfs>
  <cellStyles count="19">
    <cellStyle name="Accent" xfId="2" xr:uid="{34B40550-5739-4682-8957-09D556550ADB}"/>
    <cellStyle name="Accent 1" xfId="3" xr:uid="{8B98B93B-0F29-44FF-9334-08246CEB1F41}"/>
    <cellStyle name="Accent 2" xfId="4" xr:uid="{3A233AF4-3211-474F-9176-CF940F1E309A}"/>
    <cellStyle name="Accent 3" xfId="5" xr:uid="{9F567676-4423-4281-943C-5E7A21A0886F}"/>
    <cellStyle name="Bad" xfId="6" xr:uid="{961B3B34-DB29-4A9F-9A08-BC274581A4CF}"/>
    <cellStyle name="Error" xfId="7" xr:uid="{3DA29C39-D172-453B-8AA7-9681CE069E0F}"/>
    <cellStyle name="Footnote" xfId="8" xr:uid="{28CBEC3A-37CE-4C7A-B87A-16DFB0FA4E73}"/>
    <cellStyle name="Good" xfId="9" xr:uid="{2933DEC9-0286-4A6C-9F27-4CC2DC8741ED}"/>
    <cellStyle name="Heading (user)" xfId="10" xr:uid="{DBE03564-896C-4AB0-8F9B-8B6547331A63}"/>
    <cellStyle name="Heading 1" xfId="11" xr:uid="{50A7698F-D014-4625-83E5-027A7B8789FA}"/>
    <cellStyle name="Heading 2" xfId="12" xr:uid="{5119A169-5011-4944-A4DD-4C45A3578A38}"/>
    <cellStyle name="Hyperlink" xfId="13" xr:uid="{9058939E-C921-4144-82FE-8FD53CB282C2}"/>
    <cellStyle name="Neutral" xfId="14" xr:uid="{0A1BD43B-34D2-4420-92D9-8FA20FEFC97D}"/>
    <cellStyle name="Normalny" xfId="0" builtinId="0"/>
    <cellStyle name="Normalny 2" xfId="1" xr:uid="{4A78875D-4DC0-4FC9-8ABF-1CFBBC2E2991}"/>
    <cellStyle name="Note" xfId="15" xr:uid="{439DAAE8-11B0-4ED4-8D32-AF17BFBD2A9C}"/>
    <cellStyle name="Status" xfId="16" xr:uid="{F04C8713-957D-4E7C-AA30-B690EF0E971A}"/>
    <cellStyle name="Text" xfId="17" xr:uid="{4BCF6890-3A1F-4A72-A9BE-B68EC113A112}"/>
    <cellStyle name="Warning" xfId="18" xr:uid="{43B0E989-149A-4E77-AD41-AD97CD94885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="110" zoomScaleNormal="110" workbookViewId="0">
      <selection activeCell="B1" sqref="B1"/>
    </sheetView>
  </sheetViews>
  <sheetFormatPr defaultRowHeight="15"/>
  <cols>
    <col min="1" max="1" width="4.140625" style="2" customWidth="1"/>
    <col min="2" max="2" width="33.42578125" style="2" customWidth="1"/>
    <col min="3" max="3" width="9.5703125" style="2" customWidth="1"/>
    <col min="4" max="4" width="10.42578125" style="3" customWidth="1"/>
    <col min="5" max="5" width="9.85546875" style="3" customWidth="1"/>
    <col min="6" max="6" width="12" style="3" customWidth="1"/>
    <col min="7" max="7" width="9.7109375" style="1" bestFit="1" customWidth="1"/>
    <col min="8" max="8" width="7" style="1" customWidth="1"/>
    <col min="9" max="9" width="9.7109375" style="1" bestFit="1" customWidth="1"/>
    <col min="10" max="16384" width="9.140625" style="1"/>
  </cols>
  <sheetData>
    <row r="1" spans="1:7">
      <c r="B1" s="37" t="s">
        <v>27</v>
      </c>
      <c r="E1" s="49" t="s">
        <v>25</v>
      </c>
      <c r="F1" s="49"/>
    </row>
    <row r="2" spans="1:7">
      <c r="A2" s="53" t="s">
        <v>26</v>
      </c>
      <c r="B2" s="53"/>
      <c r="C2" s="53"/>
      <c r="D2" s="53"/>
      <c r="E2" s="53"/>
      <c r="F2" s="53"/>
    </row>
    <row r="3" spans="1:7" ht="6" customHeight="1"/>
    <row r="4" spans="1:7" ht="31.5" customHeight="1">
      <c r="A4" s="54" t="s">
        <v>23</v>
      </c>
      <c r="B4" s="54"/>
      <c r="C4" s="54"/>
      <c r="D4" s="54"/>
      <c r="E4" s="54"/>
      <c r="F4" s="54"/>
    </row>
    <row r="5" spans="1:7" ht="30.75" customHeight="1" thickBot="1">
      <c r="B5" s="27" t="s">
        <v>18</v>
      </c>
    </row>
    <row r="6" spans="1:7" ht="40.5" customHeight="1" thickBot="1">
      <c r="A6" s="4" t="s">
        <v>0</v>
      </c>
      <c r="B6" s="9" t="s">
        <v>3</v>
      </c>
      <c r="C6" s="9" t="s">
        <v>1</v>
      </c>
      <c r="D6" s="11" t="s">
        <v>24</v>
      </c>
      <c r="E6" s="12" t="s">
        <v>14</v>
      </c>
      <c r="F6" s="13" t="s">
        <v>4</v>
      </c>
    </row>
    <row r="7" spans="1:7" ht="13.5" customHeight="1" thickBot="1">
      <c r="A7" s="45" t="s">
        <v>5</v>
      </c>
      <c r="B7" s="46"/>
      <c r="C7" s="46"/>
      <c r="D7" s="46"/>
      <c r="E7" s="47"/>
      <c r="F7" s="48"/>
    </row>
    <row r="8" spans="1:7" ht="44.25" customHeight="1" thickBot="1">
      <c r="A8" s="5">
        <v>1</v>
      </c>
      <c r="B8" s="6" t="s">
        <v>15</v>
      </c>
      <c r="C8" s="7" t="s">
        <v>6</v>
      </c>
      <c r="D8" s="21">
        <v>780</v>
      </c>
      <c r="E8" s="21"/>
      <c r="F8" s="22">
        <f>D8*E8</f>
        <v>0</v>
      </c>
    </row>
    <row r="9" spans="1:7" ht="16.5" customHeight="1" thickBot="1">
      <c r="A9" s="55" t="s">
        <v>7</v>
      </c>
      <c r="B9" s="56"/>
      <c r="C9" s="56"/>
      <c r="D9" s="56"/>
      <c r="E9" s="57"/>
      <c r="F9" s="26">
        <f>F8</f>
        <v>0</v>
      </c>
      <c r="G9" s="2"/>
    </row>
    <row r="10" spans="1:7" ht="15.75" customHeight="1" thickBot="1">
      <c r="A10" s="58" t="s">
        <v>8</v>
      </c>
      <c r="B10" s="59"/>
      <c r="C10" s="59"/>
      <c r="D10" s="59"/>
      <c r="E10" s="59"/>
      <c r="F10" s="60"/>
    </row>
    <row r="11" spans="1:7" ht="31.5" customHeight="1" thickBot="1">
      <c r="A11" s="5">
        <v>1</v>
      </c>
      <c r="B11" s="6" t="s">
        <v>9</v>
      </c>
      <c r="C11" s="7" t="s">
        <v>10</v>
      </c>
      <c r="D11" s="34">
        <v>14</v>
      </c>
      <c r="E11" s="21"/>
      <c r="F11" s="22">
        <f>D11*E11</f>
        <v>0</v>
      </c>
    </row>
    <row r="12" spans="1:7" ht="27" customHeight="1" thickBot="1">
      <c r="A12" s="9">
        <v>2</v>
      </c>
      <c r="B12" s="8" t="s">
        <v>16</v>
      </c>
      <c r="C12" s="4" t="s">
        <v>10</v>
      </c>
      <c r="D12" s="35">
        <v>6</v>
      </c>
      <c r="E12" s="23"/>
      <c r="F12" s="22">
        <f t="shared" ref="F12:F13" si="0">D12*E12</f>
        <v>0</v>
      </c>
    </row>
    <row r="13" spans="1:7" ht="39" customHeight="1" thickBot="1">
      <c r="A13" s="10">
        <v>3</v>
      </c>
      <c r="B13" s="14" t="s">
        <v>17</v>
      </c>
      <c r="C13" s="15" t="s">
        <v>10</v>
      </c>
      <c r="D13" s="36">
        <v>2</v>
      </c>
      <c r="E13" s="24"/>
      <c r="F13" s="22">
        <f t="shared" si="0"/>
        <v>0</v>
      </c>
    </row>
    <row r="14" spans="1:7" ht="15.75" customHeight="1" thickBot="1">
      <c r="A14" s="38" t="s">
        <v>11</v>
      </c>
      <c r="B14" s="39"/>
      <c r="C14" s="39"/>
      <c r="D14" s="39"/>
      <c r="E14" s="40"/>
      <c r="F14" s="25">
        <f>SUM(F11:F13)</f>
        <v>0</v>
      </c>
    </row>
    <row r="15" spans="1:7" ht="15.75" customHeight="1" thickBot="1">
      <c r="A15" s="41" t="s">
        <v>12</v>
      </c>
      <c r="B15" s="42"/>
      <c r="C15" s="42"/>
      <c r="D15" s="42"/>
      <c r="E15" s="43"/>
      <c r="F15" s="20">
        <f>F9+F14</f>
        <v>0</v>
      </c>
    </row>
    <row r="16" spans="1:7" ht="12.75" customHeight="1" thickBot="1">
      <c r="A16" s="41" t="s">
        <v>2</v>
      </c>
      <c r="B16" s="42"/>
      <c r="C16" s="42"/>
      <c r="D16" s="42"/>
      <c r="E16" s="43"/>
      <c r="F16" s="20">
        <f>F15*8%</f>
        <v>0</v>
      </c>
    </row>
    <row r="17" spans="1:6" ht="17.25" customHeight="1" thickBot="1">
      <c r="A17" s="41" t="s">
        <v>13</v>
      </c>
      <c r="B17" s="42"/>
      <c r="C17" s="42"/>
      <c r="D17" s="42"/>
      <c r="E17" s="43"/>
      <c r="F17" s="20">
        <f>SUM(F15:F16)</f>
        <v>0</v>
      </c>
    </row>
    <row r="18" spans="1:6" ht="17.25" customHeight="1">
      <c r="A18" s="18"/>
      <c r="B18" s="18"/>
      <c r="C18" s="18"/>
      <c r="D18" s="18"/>
      <c r="E18" s="18"/>
      <c r="F18" s="19"/>
    </row>
    <row r="19" spans="1:6">
      <c r="A19" s="44"/>
      <c r="B19" s="44"/>
      <c r="C19" s="44"/>
      <c r="D19" s="44"/>
      <c r="E19" s="44"/>
      <c r="F19" s="44"/>
    </row>
    <row r="20" spans="1:6" ht="21" customHeight="1" thickBot="1">
      <c r="B20" s="16" t="s">
        <v>19</v>
      </c>
    </row>
    <row r="21" spans="1:6" ht="39" thickBot="1">
      <c r="A21" s="4" t="s">
        <v>0</v>
      </c>
      <c r="B21" s="9" t="s">
        <v>3</v>
      </c>
      <c r="C21" s="9" t="s">
        <v>1</v>
      </c>
      <c r="D21" s="11" t="s">
        <v>24</v>
      </c>
      <c r="E21" s="12" t="s">
        <v>14</v>
      </c>
      <c r="F21" s="13" t="s">
        <v>4</v>
      </c>
    </row>
    <row r="22" spans="1:6" ht="18" customHeight="1" thickBot="1">
      <c r="A22" s="45" t="s">
        <v>5</v>
      </c>
      <c r="B22" s="46"/>
      <c r="C22" s="46"/>
      <c r="D22" s="46"/>
      <c r="E22" s="47"/>
      <c r="F22" s="48"/>
    </row>
    <row r="23" spans="1:6" ht="42.75" customHeight="1" thickBot="1">
      <c r="A23" s="5">
        <v>1</v>
      </c>
      <c r="B23" s="6" t="s">
        <v>15</v>
      </c>
      <c r="C23" s="7" t="s">
        <v>6</v>
      </c>
      <c r="D23" s="21">
        <v>780</v>
      </c>
      <c r="E23" s="21"/>
      <c r="F23" s="22">
        <f>D23*E23</f>
        <v>0</v>
      </c>
    </row>
    <row r="24" spans="1:6" ht="19.5" customHeight="1" thickBot="1">
      <c r="A24" s="55" t="s">
        <v>7</v>
      </c>
      <c r="B24" s="56"/>
      <c r="C24" s="56"/>
      <c r="D24" s="56"/>
      <c r="E24" s="57"/>
      <c r="F24" s="26">
        <f>F23</f>
        <v>0</v>
      </c>
    </row>
    <row r="25" spans="1:6" ht="18" customHeight="1" thickBot="1">
      <c r="A25" s="58" t="s">
        <v>8</v>
      </c>
      <c r="B25" s="59"/>
      <c r="C25" s="59"/>
      <c r="D25" s="59"/>
      <c r="E25" s="59"/>
      <c r="F25" s="60"/>
    </row>
    <row r="26" spans="1:6" ht="27" customHeight="1" thickBot="1">
      <c r="A26" s="5">
        <v>1</v>
      </c>
      <c r="B26" s="6" t="s">
        <v>9</v>
      </c>
      <c r="C26" s="7" t="s">
        <v>10</v>
      </c>
      <c r="D26" s="21">
        <v>14</v>
      </c>
      <c r="E26" s="21"/>
      <c r="F26" s="22">
        <f>D26*E26</f>
        <v>0</v>
      </c>
    </row>
    <row r="27" spans="1:6" ht="25.5" customHeight="1" thickBot="1">
      <c r="A27" s="9">
        <v>2</v>
      </c>
      <c r="B27" s="8" t="s">
        <v>16</v>
      </c>
      <c r="C27" s="4" t="s">
        <v>10</v>
      </c>
      <c r="D27" s="23">
        <v>6</v>
      </c>
      <c r="E27" s="23"/>
      <c r="F27" s="22">
        <f t="shared" ref="F27:F28" si="1">D27*E27</f>
        <v>0</v>
      </c>
    </row>
    <row r="28" spans="1:6" ht="30.75" customHeight="1" thickBot="1">
      <c r="A28" s="10">
        <v>3</v>
      </c>
      <c r="B28" s="14" t="s">
        <v>17</v>
      </c>
      <c r="C28" s="15" t="s">
        <v>10</v>
      </c>
      <c r="D28" s="24">
        <v>2</v>
      </c>
      <c r="E28" s="24"/>
      <c r="F28" s="22">
        <f t="shared" si="1"/>
        <v>0</v>
      </c>
    </row>
    <row r="29" spans="1:6" ht="15.75" thickBot="1">
      <c r="A29" s="38" t="s">
        <v>11</v>
      </c>
      <c r="B29" s="39"/>
      <c r="C29" s="39"/>
      <c r="D29" s="39"/>
      <c r="E29" s="40"/>
      <c r="F29" s="25">
        <f>SUM(F26:F28)</f>
        <v>0</v>
      </c>
    </row>
    <row r="30" spans="1:6" ht="15.75" thickBot="1">
      <c r="A30" s="41" t="s">
        <v>12</v>
      </c>
      <c r="B30" s="42"/>
      <c r="C30" s="42"/>
      <c r="D30" s="42"/>
      <c r="E30" s="43"/>
      <c r="F30" s="20">
        <f>F24+F29</f>
        <v>0</v>
      </c>
    </row>
    <row r="31" spans="1:6" ht="15.75" thickBot="1">
      <c r="A31" s="41" t="s">
        <v>2</v>
      </c>
      <c r="B31" s="42"/>
      <c r="C31" s="42"/>
      <c r="D31" s="42"/>
      <c r="E31" s="43"/>
      <c r="F31" s="20">
        <f>F30*8%</f>
        <v>0</v>
      </c>
    </row>
    <row r="32" spans="1:6" ht="15.75" thickBot="1">
      <c r="A32" s="41" t="s">
        <v>13</v>
      </c>
      <c r="B32" s="42"/>
      <c r="C32" s="42"/>
      <c r="D32" s="42"/>
      <c r="E32" s="43"/>
      <c r="F32" s="20">
        <f>SUM(F30:F31)</f>
        <v>0</v>
      </c>
    </row>
    <row r="34" spans="1:6" ht="15.75" thickBot="1">
      <c r="B34" s="32"/>
      <c r="C34" s="32"/>
    </row>
    <row r="35" spans="1:6" ht="15.75" thickBot="1">
      <c r="A35" s="51" t="s">
        <v>20</v>
      </c>
      <c r="B35" s="52"/>
      <c r="C35" s="52"/>
      <c r="D35" s="52"/>
      <c r="E35" s="52"/>
      <c r="F35" s="33">
        <f>F15+F30</f>
        <v>0</v>
      </c>
    </row>
    <row r="36" spans="1:6" ht="15.75" thickBot="1">
      <c r="A36" s="51" t="s">
        <v>21</v>
      </c>
      <c r="B36" s="52"/>
      <c r="C36" s="52"/>
      <c r="D36" s="52"/>
      <c r="E36" s="52"/>
      <c r="F36" s="33">
        <f>F16+F31</f>
        <v>0</v>
      </c>
    </row>
    <row r="37" spans="1:6" ht="15.75" thickBot="1">
      <c r="A37" s="51" t="s">
        <v>22</v>
      </c>
      <c r="B37" s="52"/>
      <c r="C37" s="52"/>
      <c r="D37" s="52"/>
      <c r="E37" s="52"/>
      <c r="F37" s="33">
        <f>F17+F32</f>
        <v>0</v>
      </c>
    </row>
    <row r="38" spans="1:6">
      <c r="B38" s="31"/>
      <c r="C38" s="19"/>
      <c r="D38" s="19"/>
    </row>
    <row r="39" spans="1:6">
      <c r="B39" s="31"/>
      <c r="C39" s="19"/>
      <c r="D39" s="19"/>
    </row>
    <row r="41" spans="1:6">
      <c r="A41" s="30"/>
      <c r="B41" s="30"/>
      <c r="C41" s="30"/>
      <c r="D41" s="30"/>
      <c r="E41" s="30"/>
      <c r="F41" s="30"/>
    </row>
    <row r="42" spans="1:6">
      <c r="A42" s="17"/>
      <c r="B42" s="17"/>
      <c r="C42" s="17"/>
      <c r="D42" s="17"/>
      <c r="E42" s="17"/>
      <c r="F42" s="17"/>
    </row>
    <row r="43" spans="1:6" ht="15" customHeight="1">
      <c r="A43" s="17"/>
      <c r="B43" s="28"/>
      <c r="C43" s="28"/>
      <c r="D43" s="28"/>
      <c r="E43" s="28"/>
      <c r="F43" s="28"/>
    </row>
    <row r="45" spans="1:6">
      <c r="A45" s="50"/>
      <c r="B45" s="50"/>
    </row>
    <row r="47" spans="1:6">
      <c r="A47" s="29"/>
      <c r="B47" s="29"/>
      <c r="C47" s="29"/>
      <c r="D47" s="29"/>
      <c r="E47" s="29"/>
      <c r="F47" s="29"/>
    </row>
  </sheetData>
  <mergeCells count="22">
    <mergeCell ref="E1:F1"/>
    <mergeCell ref="A45:B45"/>
    <mergeCell ref="A31:E31"/>
    <mergeCell ref="A32:E32"/>
    <mergeCell ref="A35:E35"/>
    <mergeCell ref="A36:E36"/>
    <mergeCell ref="A37:E37"/>
    <mergeCell ref="A14:E14"/>
    <mergeCell ref="A15:E15"/>
    <mergeCell ref="A2:F2"/>
    <mergeCell ref="A4:F4"/>
    <mergeCell ref="A7:F7"/>
    <mergeCell ref="A9:E9"/>
    <mergeCell ref="A10:F10"/>
    <mergeCell ref="A24:E24"/>
    <mergeCell ref="A25:F25"/>
    <mergeCell ref="A29:E29"/>
    <mergeCell ref="A30:E30"/>
    <mergeCell ref="A16:E16"/>
    <mergeCell ref="A17:E17"/>
    <mergeCell ref="A19:F19"/>
    <mergeCell ref="A22:F22"/>
  </mergeCells>
  <phoneticPr fontId="3" type="noConversion"/>
  <printOptions horizontalCentered="1"/>
  <pageMargins left="0.31496062992125984" right="0.31496062992125984" top="0.15748031496062992" bottom="0.15748031496062992" header="0.19685039370078741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Arkusz1!_Hlk110502059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Wijata</dc:creator>
  <cp:lastModifiedBy>Wiesław Bartos</cp:lastModifiedBy>
  <cp:lastPrinted>2022-11-17T13:47:02Z</cp:lastPrinted>
  <dcterms:created xsi:type="dcterms:W3CDTF">2015-06-05T18:19:34Z</dcterms:created>
  <dcterms:modified xsi:type="dcterms:W3CDTF">2022-11-24T07:23:39Z</dcterms:modified>
</cp:coreProperties>
</file>